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8856" tabRatio="933" firstSheet="5" activeTab="16"/>
  </bookViews>
  <sheets>
    <sheet name="成年女子" sheetId="35" r:id="rId1"/>
    <sheet name="成年男子" sheetId="38" r:id="rId2"/>
    <sheet name="少年女子" sheetId="34" r:id="rId3"/>
    <sheet name="少年男子Ｂ" sheetId="36" r:id="rId4"/>
    <sheet name="少年男子Ａ" sheetId="37" r:id="rId5"/>
    <sheet name="女子３部低学年" sheetId="29" r:id="rId6"/>
    <sheet name="女子３部４年" sheetId="39" r:id="rId7"/>
    <sheet name="女子３部５年" sheetId="40" r:id="rId8"/>
    <sheet name="女子３部６年" sheetId="41" r:id="rId9"/>
    <sheet name="女子２部" sheetId="42" r:id="rId10"/>
    <sheet name="女子準１部" sheetId="43" r:id="rId11"/>
    <sheet name="女子１部" sheetId="44" r:id="rId12"/>
    <sheet name="男子３部" sheetId="45" r:id="rId13"/>
    <sheet name="男子２部" sheetId="46" r:id="rId14"/>
    <sheet name="男子準１部" sheetId="53" r:id="rId15"/>
    <sheet name="男子１部" sheetId="47" r:id="rId16"/>
    <sheet name="申込統括表" sheetId="50" r:id="rId17"/>
    <sheet name="見本" sheetId="49" r:id="rId18"/>
    <sheet name="・" sheetId="52" r:id="rId19"/>
  </sheets>
  <definedNames>
    <definedName name="_xlnm.Print_Area" localSheetId="18">・!$B$3:$K$32</definedName>
    <definedName name="_xlnm.Print_Area" localSheetId="17">見本!$B$1:$J$9</definedName>
    <definedName name="_xlnm.Print_Area" localSheetId="11">女子１部!$B$1:$J$25</definedName>
    <definedName name="_xlnm.Print_Area" localSheetId="9">女子２部!$B$1:$J$25</definedName>
    <definedName name="_xlnm.Print_Area" localSheetId="6">女子３部４年!$B$1:$J$25</definedName>
    <definedName name="_xlnm.Print_Area" localSheetId="7">女子３部５年!$B$1:$J$25</definedName>
    <definedName name="_xlnm.Print_Area" localSheetId="8">女子３部６年!$B$1:$J$25</definedName>
    <definedName name="_xlnm.Print_Area" localSheetId="5">女子３部低学年!$B$1:$J$25</definedName>
    <definedName name="_xlnm.Print_Area" localSheetId="10">女子準１部!$B$1:$J$25</definedName>
    <definedName name="_xlnm.Print_Area" localSheetId="2">少年女子!$B$1:$J$24</definedName>
    <definedName name="_xlnm.Print_Area" localSheetId="4">少年男子Ａ!$B$1:$J$24</definedName>
    <definedName name="_xlnm.Print_Area" localSheetId="3">少年男子Ｂ!$B$1:$J$24</definedName>
    <definedName name="_xlnm.Print_Area" localSheetId="16">申込統括表!$B$2:$R$34</definedName>
    <definedName name="_xlnm.Print_Area" localSheetId="0">成年女子!$B$1:$J$24</definedName>
    <definedName name="_xlnm.Print_Area" localSheetId="1">成年男子!$B$1:$J$24</definedName>
    <definedName name="_xlnm.Print_Area" localSheetId="15">男子１部!$B$1:$J$25</definedName>
    <definedName name="_xlnm.Print_Area" localSheetId="13">男子２部!$B$1:$J$25</definedName>
    <definedName name="_xlnm.Print_Area" localSheetId="12">男子３部!$B$1:$J$25</definedName>
    <definedName name="_xlnm.Print_Area" localSheetId="14">男子準１部!$B$1:$J$25</definedName>
  </definedNames>
  <calcPr calcId="145621"/>
</workbook>
</file>

<file path=xl/calcChain.xml><?xml version="1.0" encoding="utf-8"?>
<calcChain xmlns="http://schemas.openxmlformats.org/spreadsheetml/2006/main">
  <c r="Q27" i="50" l="1"/>
  <c r="Q25" i="50"/>
  <c r="M13" i="50" l="1"/>
  <c r="M14" i="50"/>
  <c r="E7" i="53"/>
  <c r="E6" i="53"/>
  <c r="B1" i="53"/>
  <c r="M17" i="50" l="1"/>
  <c r="N17" i="50"/>
  <c r="N16" i="50" l="1"/>
  <c r="N15" i="50"/>
  <c r="N14" i="50"/>
  <c r="N13" i="50"/>
  <c r="N12" i="50"/>
  <c r="M12" i="50"/>
  <c r="N11" i="50"/>
  <c r="M11" i="50"/>
  <c r="N10" i="50"/>
  <c r="M10" i="50"/>
  <c r="N9" i="50"/>
  <c r="M9" i="50"/>
  <c r="Q13" i="50" l="1"/>
  <c r="Q3" i="50"/>
  <c r="B1" i="34" l="1"/>
  <c r="B1" i="35"/>
  <c r="B1" i="36"/>
  <c r="B1" i="37"/>
  <c r="B1" i="38"/>
  <c r="B1" i="29"/>
  <c r="B1" i="39"/>
  <c r="B1" i="40"/>
  <c r="B1" i="41"/>
  <c r="B1" i="42"/>
  <c r="B1" i="43"/>
  <c r="B1" i="44"/>
  <c r="B1" i="45"/>
  <c r="B1" i="46"/>
  <c r="B1" i="47"/>
  <c r="E7" i="34"/>
  <c r="E6" i="34"/>
  <c r="E7" i="35"/>
  <c r="E6" i="35"/>
  <c r="E7" i="36"/>
  <c r="E6" i="36"/>
  <c r="E7" i="37"/>
  <c r="E6" i="37"/>
  <c r="E7" i="38"/>
  <c r="E6" i="38"/>
  <c r="E7" i="29"/>
  <c r="E6" i="29"/>
  <c r="E7" i="39"/>
  <c r="E6" i="39"/>
  <c r="E7" i="40"/>
  <c r="E6" i="40"/>
  <c r="E7" i="41"/>
  <c r="E6" i="41"/>
  <c r="E7" i="42"/>
  <c r="E6" i="42"/>
  <c r="E7" i="43"/>
  <c r="E6" i="43"/>
  <c r="E7" i="44"/>
  <c r="E6" i="44"/>
  <c r="E7" i="45"/>
  <c r="E6" i="45"/>
  <c r="E7" i="46"/>
  <c r="E6" i="46"/>
  <c r="E7" i="47"/>
  <c r="E6" i="47"/>
  <c r="N27" i="50" l="1"/>
  <c r="L27" i="50"/>
  <c r="L28" i="50" l="1"/>
  <c r="O27" i="50"/>
  <c r="N28" i="50" s="1"/>
  <c r="M27" i="50"/>
  <c r="L18" i="50" l="1"/>
  <c r="N18" i="50" l="1"/>
  <c r="L19" i="50" s="1"/>
  <c r="I18" i="50"/>
  <c r="D18" i="50"/>
  <c r="D20" i="50" l="1"/>
  <c r="L20" i="50" s="1"/>
  <c r="Q15" i="50" s="1"/>
  <c r="Q4" i="50"/>
  <c r="L21" i="50" l="1"/>
</calcChain>
</file>

<file path=xl/sharedStrings.xml><?xml version="1.0" encoding="utf-8"?>
<sst xmlns="http://schemas.openxmlformats.org/spreadsheetml/2006/main" count="731" uniqueCount="135">
  <si>
    <t>学校名</t>
    <rPh sb="0" eb="3">
      <t>ガッコウメイ</t>
    </rPh>
    <phoneticPr fontId="2"/>
  </si>
  <si>
    <t>種別</t>
    <rPh sb="0" eb="2">
      <t>シュベツ</t>
    </rPh>
    <phoneticPr fontId="2"/>
  </si>
  <si>
    <t>人員</t>
    <rPh sb="0" eb="2">
      <t>ジンイン</t>
    </rPh>
    <phoneticPr fontId="2"/>
  </si>
  <si>
    <t>背番</t>
    <rPh sb="0" eb="1">
      <t>セ</t>
    </rPh>
    <rPh sb="1" eb="2">
      <t>バン</t>
    </rPh>
    <phoneticPr fontId="2"/>
  </si>
  <si>
    <t>よみがな</t>
    <phoneticPr fontId="2"/>
  </si>
  <si>
    <t>学年</t>
    <rPh sb="0" eb="2">
      <t>ガクネン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</si>
  <si>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</si>
  <si>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　</t>
    <phoneticPr fontId="2"/>
  </si>
  <si>
    <t>体　操　競　技</t>
    <rPh sb="0" eb="3">
      <t>タイソウ</t>
    </rPh>
    <rPh sb="4" eb="7">
      <t>キョウギ</t>
    </rPh>
    <phoneticPr fontId="2"/>
  </si>
  <si>
    <t>所属名</t>
    <rPh sb="0" eb="2">
      <t>ショゾク</t>
    </rPh>
    <rPh sb="2" eb="3">
      <t>メイ</t>
    </rPh>
    <phoneticPr fontId="2"/>
  </si>
  <si>
    <t>所属長名</t>
    <rPh sb="0" eb="3">
      <t>ショゾクチョウ</t>
    </rPh>
    <rPh sb="3" eb="4">
      <t>メイ</t>
    </rPh>
    <phoneticPr fontId="2"/>
  </si>
  <si>
    <t>※　出場申込書は，プログラム編成上，男・女，種別，競技区分毎（少年，一・二部など）に別々の用紙で申し込み下さい。</t>
    <rPh sb="2" eb="4">
      <t>シュツジョウ</t>
    </rPh>
    <rPh sb="4" eb="7">
      <t>モウシコミショ</t>
    </rPh>
    <rPh sb="14" eb="16">
      <t>ヘンセイ</t>
    </rPh>
    <rPh sb="16" eb="17">
      <t>ジョウ</t>
    </rPh>
    <rPh sb="18" eb="19">
      <t>ダン</t>
    </rPh>
    <rPh sb="20" eb="21">
      <t>ジョ</t>
    </rPh>
    <rPh sb="22" eb="24">
      <t>シュベツ</t>
    </rPh>
    <rPh sb="25" eb="27">
      <t>キョウギ</t>
    </rPh>
    <rPh sb="27" eb="29">
      <t>クブン</t>
    </rPh>
    <rPh sb="29" eb="30">
      <t>ゴト</t>
    </rPh>
    <rPh sb="31" eb="33">
      <t>ショウネン</t>
    </rPh>
    <rPh sb="34" eb="35">
      <t>イチ</t>
    </rPh>
    <rPh sb="36" eb="38">
      <t>ニブ</t>
    </rPh>
    <rPh sb="42" eb="44">
      <t>ベツベツ</t>
    </rPh>
    <rPh sb="45" eb="47">
      <t>ヨウシ</t>
    </rPh>
    <rPh sb="48" eb="49">
      <t>モウ</t>
    </rPh>
    <rPh sb="50" eb="51">
      <t>コ</t>
    </rPh>
    <rPh sb="52" eb="53">
      <t>クダ</t>
    </rPh>
    <phoneticPr fontId="2"/>
  </si>
  <si>
    <t>種　　別</t>
    <rPh sb="0" eb="4">
      <t>シュベツ</t>
    </rPh>
    <phoneticPr fontId="2"/>
  </si>
  <si>
    <t>必ず記入して下さい</t>
    <rPh sb="0" eb="1">
      <t>カナラ</t>
    </rPh>
    <rPh sb="2" eb="4">
      <t>キニュウ</t>
    </rPh>
    <rPh sb="6" eb="7">
      <t>クダ</t>
    </rPh>
    <phoneticPr fontId="2"/>
  </si>
  <si>
    <t>③</t>
    <phoneticPr fontId="2"/>
  </si>
  <si>
    <t>出場申込書</t>
    <rPh sb="0" eb="2">
      <t>シュツジョウ</t>
    </rPh>
    <rPh sb="2" eb="5">
      <t>モウシコミショ</t>
    </rPh>
    <phoneticPr fontId="2"/>
  </si>
  <si>
    <t>下記の選手が本大会に参加することを申し込みます。並びに、本大会のプログラム及び報道発表・ホームページにおける氏名・学校名・学年・所属名・写真等の個人情報の掲載については、本人及び保護者の同意を得ています。（＊記載の同意が得られない場合は、その旨を別紙にて報告します。）</t>
    <rPh sb="0" eb="2">
      <t>カキ</t>
    </rPh>
    <rPh sb="3" eb="5">
      <t>センシュ</t>
    </rPh>
    <rPh sb="17" eb="18">
      <t>モウ</t>
    </rPh>
    <rPh sb="19" eb="20">
      <t>コ</t>
    </rPh>
    <rPh sb="61" eb="63">
      <t>ガクネン</t>
    </rPh>
    <rPh sb="64" eb="66">
      <t>ショゾク</t>
    </rPh>
    <rPh sb="66" eb="67">
      <t>メイ</t>
    </rPh>
    <phoneticPr fontId="2"/>
  </si>
  <si>
    <t>申込統括表の提出もよろしくお願いします。</t>
    <rPh sb="0" eb="2">
      <t>モウシコミ</t>
    </rPh>
    <rPh sb="2" eb="4">
      <t>トウカツ</t>
    </rPh>
    <rPh sb="4" eb="5">
      <t>ヒョウ</t>
    </rPh>
    <rPh sb="6" eb="8">
      <t>テイシュツ</t>
    </rPh>
    <rPh sb="14" eb="15">
      <t>ネガ</t>
    </rPh>
    <phoneticPr fontId="2"/>
  </si>
  <si>
    <t>印</t>
    <rPh sb="0" eb="1">
      <t>イン</t>
    </rPh>
    <phoneticPr fontId="2"/>
  </si>
  <si>
    <r>
      <rPr>
        <sz val="72"/>
        <rFont val="ＭＳ Ｐゴシック"/>
        <family val="3"/>
        <charset val="128"/>
      </rPr>
      <t>２</t>
    </r>
    <r>
      <rPr>
        <sz val="36"/>
        <rFont val="ＭＳ Ｐゴシック"/>
        <family val="3"/>
        <charset val="128"/>
      </rPr>
      <t>部</t>
    </r>
    <rPh sb="1" eb="2">
      <t>ブ</t>
    </rPh>
    <phoneticPr fontId="2"/>
  </si>
  <si>
    <r>
      <rPr>
        <sz val="72"/>
        <rFont val="ＭＳ Ｐゴシック"/>
        <family val="3"/>
        <charset val="128"/>
      </rPr>
      <t>１</t>
    </r>
    <r>
      <rPr>
        <sz val="36"/>
        <rFont val="ＭＳ Ｐゴシック"/>
        <family val="3"/>
        <charset val="128"/>
      </rPr>
      <t>部</t>
    </r>
    <rPh sb="1" eb="2">
      <t>ブ</t>
    </rPh>
    <phoneticPr fontId="2"/>
  </si>
  <si>
    <r>
      <rPr>
        <sz val="72"/>
        <rFont val="ＭＳ Ｐゴシック"/>
        <family val="3"/>
        <charset val="128"/>
      </rPr>
      <t>準１</t>
    </r>
    <r>
      <rPr>
        <sz val="36"/>
        <rFont val="ＭＳ Ｐゴシック"/>
        <family val="3"/>
        <charset val="128"/>
      </rPr>
      <t>部</t>
    </r>
    <rPh sb="0" eb="1">
      <t>ジュン</t>
    </rPh>
    <rPh sb="2" eb="3">
      <t>ブ</t>
    </rPh>
    <phoneticPr fontId="2"/>
  </si>
  <si>
    <r>
      <rPr>
        <sz val="72"/>
        <rFont val="ＭＳ Ｐゴシック"/>
        <family val="3"/>
        <charset val="128"/>
      </rPr>
      <t>３</t>
    </r>
    <r>
      <rPr>
        <sz val="36"/>
        <rFont val="ＭＳ Ｐゴシック"/>
        <family val="3"/>
        <charset val="128"/>
      </rPr>
      <t>部</t>
    </r>
    <rPh sb="1" eb="2">
      <t>ブ</t>
    </rPh>
    <phoneticPr fontId="2"/>
  </si>
  <si>
    <r>
      <rPr>
        <sz val="72"/>
        <rFont val="ＭＳ Ｐゴシック"/>
        <family val="3"/>
        <charset val="128"/>
      </rPr>
      <t>低</t>
    </r>
    <r>
      <rPr>
        <sz val="20"/>
        <rFont val="ＭＳ Ｐゴシック"/>
        <family val="3"/>
        <charset val="128"/>
      </rPr>
      <t>学年</t>
    </r>
    <rPh sb="0" eb="1">
      <t>テイ</t>
    </rPh>
    <rPh sb="1" eb="3">
      <t>ガクネン</t>
    </rPh>
    <phoneticPr fontId="2"/>
  </si>
  <si>
    <t>成年</t>
    <rPh sb="0" eb="2">
      <t>セイネン</t>
    </rPh>
    <phoneticPr fontId="2"/>
  </si>
  <si>
    <t>↓日本体操協会の【選手登録ＩＤ番号】記入欄</t>
    <rPh sb="1" eb="3">
      <t>ニホン</t>
    </rPh>
    <rPh sb="3" eb="5">
      <t>タイソウ</t>
    </rPh>
    <rPh sb="5" eb="7">
      <t>キョウカイ</t>
    </rPh>
    <rPh sb="9" eb="11">
      <t>センシュ</t>
    </rPh>
    <rPh sb="11" eb="13">
      <t>トウロク</t>
    </rPh>
    <rPh sb="15" eb="17">
      <t>バンゴウ</t>
    </rPh>
    <rPh sb="18" eb="21">
      <t>キニュウラン</t>
    </rPh>
    <phoneticPr fontId="2"/>
  </si>
  <si>
    <t>②</t>
    <phoneticPr fontId="2"/>
  </si>
  <si>
    <t>よみがな</t>
    <phoneticPr fontId="2"/>
  </si>
  <si>
    <t>少年</t>
    <rPh sb="0" eb="2">
      <t>ショウネン</t>
    </rPh>
    <phoneticPr fontId="2"/>
  </si>
  <si>
    <t>②</t>
    <phoneticPr fontId="2"/>
  </si>
  <si>
    <t>　</t>
    <phoneticPr fontId="2"/>
  </si>
  <si>
    <t>少年Ａ</t>
    <rPh sb="0" eb="2">
      <t>ショウネン</t>
    </rPh>
    <phoneticPr fontId="2"/>
  </si>
  <si>
    <t>少年Ｂ</t>
    <rPh sb="0" eb="2">
      <t>ショウネン</t>
    </rPh>
    <phoneticPr fontId="2"/>
  </si>
  <si>
    <t>女</t>
    <rPh sb="0" eb="1">
      <t>ジョ</t>
    </rPh>
    <phoneticPr fontId="2"/>
  </si>
  <si>
    <t>性別</t>
    <rPh sb="0" eb="2">
      <t>セイベツ</t>
    </rPh>
    <phoneticPr fontId="2"/>
  </si>
  <si>
    <t>選手名</t>
    <rPh sb="0" eb="3">
      <t>センシュメイ</t>
    </rPh>
    <phoneticPr fontId="2"/>
  </si>
  <si>
    <t>申込統括表の提出もよろしくお願いします。</t>
    <phoneticPr fontId="2"/>
  </si>
  <si>
    <t>男</t>
    <rPh sb="0" eb="1">
      <t>ダン</t>
    </rPh>
    <phoneticPr fontId="2"/>
  </si>
  <si>
    <t>小学生出場者</t>
    <rPh sb="0" eb="3">
      <t>ショウガクセイ</t>
    </rPh>
    <rPh sb="3" eb="6">
      <t>シュツジョウシャ</t>
    </rPh>
    <phoneticPr fontId="2"/>
  </si>
  <si>
    <t>よみがな</t>
  </si>
  <si>
    <r>
      <rPr>
        <sz val="72"/>
        <rFont val="ＭＳ Ｐゴシック"/>
        <family val="3"/>
        <charset val="128"/>
      </rPr>
      <t>４</t>
    </r>
    <r>
      <rPr>
        <sz val="20"/>
        <rFont val="ＭＳ Ｐゴシック"/>
        <family val="3"/>
        <charset val="128"/>
      </rPr>
      <t>年生</t>
    </r>
    <rPh sb="1" eb="2">
      <t>ネン</t>
    </rPh>
    <rPh sb="2" eb="3">
      <t>セイ</t>
    </rPh>
    <phoneticPr fontId="2"/>
  </si>
  <si>
    <r>
      <rPr>
        <sz val="72"/>
        <rFont val="ＭＳ Ｐゴシック"/>
        <family val="3"/>
        <charset val="128"/>
      </rPr>
      <t>５</t>
    </r>
    <r>
      <rPr>
        <sz val="20"/>
        <rFont val="ＭＳ Ｐゴシック"/>
        <family val="3"/>
        <charset val="128"/>
      </rPr>
      <t>年生</t>
    </r>
    <rPh sb="1" eb="2">
      <t>ネン</t>
    </rPh>
    <rPh sb="2" eb="3">
      <t>セイ</t>
    </rPh>
    <phoneticPr fontId="2"/>
  </si>
  <si>
    <r>
      <rPr>
        <sz val="72"/>
        <rFont val="ＭＳ Ｐゴシック"/>
        <family val="3"/>
        <charset val="128"/>
      </rPr>
      <t>６</t>
    </r>
    <r>
      <rPr>
        <sz val="20"/>
        <rFont val="ＭＳ Ｐゴシック"/>
        <family val="3"/>
        <charset val="128"/>
      </rPr>
      <t>年生</t>
    </r>
    <rPh sb="1" eb="2">
      <t>ネン</t>
    </rPh>
    <rPh sb="2" eb="3">
      <t>セイ</t>
    </rPh>
    <phoneticPr fontId="2"/>
  </si>
  <si>
    <t>↓日本体操協会の【選手登録ＩＤ番号】記入欄</t>
    <phoneticPr fontId="2"/>
  </si>
  <si>
    <t>②入力したデータを、泉谷まで送信してください。</t>
    <rPh sb="1" eb="3">
      <t>ニュウリョク</t>
    </rPh>
    <rPh sb="10" eb="12">
      <t>イズミタニ</t>
    </rPh>
    <rPh sb="14" eb="16">
      <t>ソウシン</t>
    </rPh>
    <phoneticPr fontId="2"/>
  </si>
  <si>
    <t>〒３７０－００３５　高崎市柴崎町７７６－１　　竹村隆一　宛</t>
    <rPh sb="10" eb="13">
      <t>タカサキシ</t>
    </rPh>
    <rPh sb="13" eb="16">
      <t>シバサキチョウ</t>
    </rPh>
    <rPh sb="23" eb="25">
      <t>タケムラ</t>
    </rPh>
    <rPh sb="25" eb="27">
      <t>リュウイチ</t>
    </rPh>
    <rPh sb="28" eb="29">
      <t>アテ</t>
    </rPh>
    <phoneticPr fontId="2"/>
  </si>
  <si>
    <t>①印刷した用紙を、事務局長へ郵送してください。</t>
    <rPh sb="1" eb="3">
      <t>インサツ</t>
    </rPh>
    <rPh sb="5" eb="7">
      <t>ヨウシ</t>
    </rPh>
    <rPh sb="9" eb="11">
      <t>ジム</t>
    </rPh>
    <rPh sb="12" eb="13">
      <t>チョウ</t>
    </rPh>
    <rPh sb="14" eb="16">
      <t>ユウソウ</t>
    </rPh>
    <phoneticPr fontId="2"/>
  </si>
  <si>
    <t>ＨＰからダウンロードして、入力してください。</t>
    <rPh sb="13" eb="15">
      <t>ニュウリョク</t>
    </rPh>
    <phoneticPr fontId="2"/>
  </si>
  <si>
    <t>体操競技　参加申込書</t>
    <rPh sb="0" eb="2">
      <t>タイソウ</t>
    </rPh>
    <rPh sb="2" eb="4">
      <t>キョウギ</t>
    </rPh>
    <rPh sb="5" eb="7">
      <t>サンカ</t>
    </rPh>
    <rPh sb="7" eb="10">
      <t>モウシコミショ</t>
    </rPh>
    <phoneticPr fontId="2"/>
  </si>
  <si>
    <t>kazuhiro1775@yahoo.co.jp</t>
    <phoneticPr fontId="2"/>
  </si>
  <si>
    <t>　　　　　　　　　　　　　　↓色つきの枠に数字を入力すると合計は自動で出ます↓</t>
    <rPh sb="15" eb="16">
      <t>イロ</t>
    </rPh>
    <rPh sb="19" eb="20">
      <t>ワク</t>
    </rPh>
    <rPh sb="21" eb="23">
      <t>スウジ</t>
    </rPh>
    <rPh sb="24" eb="26">
      <t>ニュウリョク</t>
    </rPh>
    <rPh sb="29" eb="31">
      <t>ゴウケイ</t>
    </rPh>
    <rPh sb="32" eb="34">
      <t>ジドウ</t>
    </rPh>
    <rPh sb="35" eb="36">
      <t>デ</t>
    </rPh>
    <phoneticPr fontId="2"/>
  </si>
  <si>
    <t>参加人数</t>
    <rPh sb="0" eb="2">
      <t>サンカ</t>
    </rPh>
    <rPh sb="2" eb="4">
      <t>ニンズウ</t>
    </rPh>
    <phoneticPr fontId="2"/>
  </si>
  <si>
    <t>名</t>
    <rPh sb="0" eb="1">
      <t>メイ</t>
    </rPh>
    <phoneticPr fontId="2"/>
  </si>
  <si>
    <t>合計</t>
    <rPh sb="0" eb="2">
      <t>ゴウケイ</t>
    </rPh>
    <phoneticPr fontId="2"/>
  </si>
  <si>
    <t>日時</t>
    <rPh sb="0" eb="2">
      <t>ニチジ</t>
    </rPh>
    <phoneticPr fontId="2"/>
  </si>
  <si>
    <t>氏名</t>
    <rPh sb="0" eb="2">
      <t>シメイ</t>
    </rPh>
    <phoneticPr fontId="2"/>
  </si>
  <si>
    <t>／</t>
    <phoneticPr fontId="2"/>
  </si>
  <si>
    <t>男 ・ 女</t>
    <rPh sb="0" eb="1">
      <t>ダン</t>
    </rPh>
    <rPh sb="4" eb="5">
      <t>ジョ</t>
    </rPh>
    <phoneticPr fontId="2"/>
  </si>
  <si>
    <t>／</t>
    <phoneticPr fontId="2"/>
  </si>
  <si>
    <t>⑥</t>
    <phoneticPr fontId="2"/>
  </si>
  <si>
    <r>
      <rPr>
        <b/>
        <sz val="16"/>
        <rFont val="ＭＳ Ｐゴシック"/>
        <family val="3"/>
        <charset val="128"/>
      </rPr>
      <t>※泉谷宛に　メールに添付して送信してください。</t>
    </r>
    <r>
      <rPr>
        <b/>
        <sz val="14"/>
        <rFont val="ＭＳ Ｐゴシック"/>
        <family val="3"/>
        <charset val="128"/>
      </rPr>
      <t>　</t>
    </r>
    <r>
      <rPr>
        <b/>
        <sz val="20"/>
        <rFont val="ＭＳ Ｐゴシック"/>
        <family val="3"/>
        <charset val="128"/>
      </rPr>
      <t>kazuhiro1775@yahoo.co.jp</t>
    </r>
    <rPh sb="1" eb="3">
      <t>イズミタニ</t>
    </rPh>
    <rPh sb="3" eb="4">
      <t>アテ</t>
    </rPh>
    <rPh sb="10" eb="12">
      <t>テンプ</t>
    </rPh>
    <rPh sb="14" eb="16">
      <t>ソウシン</t>
    </rPh>
    <phoneticPr fontId="2"/>
  </si>
  <si>
    <t>「前橋市立新田小学校」は「前橋・新田小」と表記してください。</t>
    <rPh sb="1" eb="5">
      <t>マエバシシリツ</t>
    </rPh>
    <rPh sb="5" eb="7">
      <t>シンデン</t>
    </rPh>
    <rPh sb="7" eb="10">
      <t>ショウガッコウ</t>
    </rPh>
    <rPh sb="13" eb="15">
      <t>マエバシ</t>
    </rPh>
    <rPh sb="16" eb="18">
      <t>シンデン</t>
    </rPh>
    <rPh sb="18" eb="19">
      <t>ショウ</t>
    </rPh>
    <rPh sb="21" eb="23">
      <t>ヒョウキ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</si>
  <si>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</si>
  <si>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</si>
  <si>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少年Ａ</t>
    <rPh sb="0" eb="2">
      <t>ショウネン</t>
    </rPh>
    <phoneticPr fontId="2"/>
  </si>
  <si>
    <t>少年Ｂ</t>
    <rPh sb="0" eb="2">
      <t>ショウネン</t>
    </rPh>
    <phoneticPr fontId="2"/>
  </si>
  <si>
    <t>ｼﾞｭﾆｱ１</t>
    <phoneticPr fontId="2"/>
  </si>
  <si>
    <t>ｼﾞｭﾆｱ２</t>
  </si>
  <si>
    <t>ｼﾞｭﾆｱ３</t>
  </si>
  <si>
    <t>成年</t>
    <rPh sb="0" eb="2">
      <t>セイネン</t>
    </rPh>
    <phoneticPr fontId="2"/>
  </si>
  <si>
    <t>少年女</t>
    <rPh sb="0" eb="2">
      <t>ショウネン</t>
    </rPh>
    <rPh sb="2" eb="3">
      <t>オンナ</t>
    </rPh>
    <phoneticPr fontId="2"/>
  </si>
  <si>
    <t>ｼﾞｭﾆｱ１</t>
    <phoneticPr fontId="2"/>
  </si>
  <si>
    <t>ｼﾞｭﾆｱ準1</t>
    <rPh sb="5" eb="6">
      <t>ジュン</t>
    </rPh>
    <phoneticPr fontId="2"/>
  </si>
  <si>
    <t>ｼﾞｭﾆｱ２</t>
    <phoneticPr fontId="2"/>
  </si>
  <si>
    <t>6年</t>
    <rPh sb="1" eb="2">
      <t>ネン</t>
    </rPh>
    <phoneticPr fontId="2"/>
  </si>
  <si>
    <t>5年</t>
    <rPh sb="1" eb="2">
      <t>ネン</t>
    </rPh>
    <phoneticPr fontId="2"/>
  </si>
  <si>
    <t>4年</t>
    <rPh sb="1" eb="2">
      <t>ネン</t>
    </rPh>
    <phoneticPr fontId="2"/>
  </si>
  <si>
    <t>低学年</t>
    <rPh sb="0" eb="3">
      <t>テイガクネン</t>
    </rPh>
    <phoneticPr fontId="2"/>
  </si>
  <si>
    <t>名</t>
    <rPh sb="0" eb="1">
      <t>メイ</t>
    </rPh>
    <phoneticPr fontId="2"/>
  </si>
  <si>
    <t>参加料は
参加人数を入力すると
自動で計算されます。</t>
    <rPh sb="0" eb="3">
      <t>サンカリョウ</t>
    </rPh>
    <rPh sb="5" eb="7">
      <t>サンカ</t>
    </rPh>
    <rPh sb="7" eb="9">
      <t>ニンズウ</t>
    </rPh>
    <rPh sb="10" eb="12">
      <t>ニュウリョク</t>
    </rPh>
    <rPh sb="16" eb="18">
      <t>ジドウ</t>
    </rPh>
    <rPh sb="19" eb="21">
      <t>ケイサン</t>
    </rPh>
    <phoneticPr fontId="2"/>
  </si>
  <si>
    <t>①男子</t>
    <rPh sb="1" eb="3">
      <t>ダンシ</t>
    </rPh>
    <phoneticPr fontId="2"/>
  </si>
  <si>
    <t>①女子</t>
    <rPh sb="1" eb="3">
      <t>ジョシ</t>
    </rPh>
    <phoneticPr fontId="2"/>
  </si>
  <si>
    <t>②男子</t>
    <rPh sb="1" eb="3">
      <t>ダンシ</t>
    </rPh>
    <phoneticPr fontId="2"/>
  </si>
  <si>
    <t>②女子</t>
    <rPh sb="1" eb="3">
      <t>ジョシ</t>
    </rPh>
    <phoneticPr fontId="2"/>
  </si>
  <si>
    <r>
      <rPr>
        <b/>
        <sz val="22"/>
        <color rgb="FFFF0000"/>
        <rFont val="HG丸ｺﾞｼｯｸM-PRO"/>
        <family val="3"/>
        <charset val="128"/>
      </rPr>
      <t>高校新人大会</t>
    </r>
    <r>
      <rPr>
        <b/>
        <sz val="14"/>
        <color rgb="FFFF0000"/>
        <rFont val="HG丸ｺﾞｼｯｸM-PRO"/>
        <family val="3"/>
        <charset val="128"/>
      </rPr>
      <t xml:space="preserve">に
参加する場合は
</t>
    </r>
    <r>
      <rPr>
        <b/>
        <sz val="14"/>
        <color rgb="FF00CC00"/>
        <rFont val="HG丸ｺﾞｼｯｸM-PRO"/>
        <family val="3"/>
        <charset val="128"/>
      </rPr>
      <t>①少年男子Ａ
①少年女子</t>
    </r>
    <r>
      <rPr>
        <b/>
        <sz val="14"/>
        <color rgb="FFFF0000"/>
        <rFont val="HG丸ｺﾞｼｯｸM-PRO"/>
        <family val="3"/>
        <charset val="128"/>
      </rPr>
      <t xml:space="preserve">
及び
</t>
    </r>
    <r>
      <rPr>
        <b/>
        <sz val="14"/>
        <color rgb="FF0000FF"/>
        <rFont val="HG丸ｺﾞｼｯｸM-PRO"/>
        <family val="3"/>
        <charset val="128"/>
      </rPr>
      <t>②高校新人大会</t>
    </r>
    <r>
      <rPr>
        <b/>
        <sz val="14"/>
        <color rgb="FFFF0000"/>
        <rFont val="HG丸ｺﾞｼｯｸM-PRO"/>
        <family val="3"/>
        <charset val="128"/>
      </rPr>
      <t xml:space="preserve">
の枠に
参加人数を
入力してください</t>
    </r>
    <rPh sb="0" eb="2">
      <t>コウコウ</t>
    </rPh>
    <rPh sb="2" eb="4">
      <t>シンジン</t>
    </rPh>
    <rPh sb="4" eb="6">
      <t>タイカイ</t>
    </rPh>
    <rPh sb="8" eb="10">
      <t>サンカ</t>
    </rPh>
    <rPh sb="12" eb="14">
      <t>バアイ</t>
    </rPh>
    <rPh sb="17" eb="19">
      <t>ショウネン</t>
    </rPh>
    <rPh sb="19" eb="21">
      <t>ダンシ</t>
    </rPh>
    <rPh sb="24" eb="26">
      <t>ショウネン</t>
    </rPh>
    <rPh sb="26" eb="28">
      <t>ジョシ</t>
    </rPh>
    <rPh sb="29" eb="30">
      <t>オヨ</t>
    </rPh>
    <rPh sb="33" eb="35">
      <t>コウコウ</t>
    </rPh>
    <rPh sb="35" eb="37">
      <t>シンジン</t>
    </rPh>
    <rPh sb="37" eb="39">
      <t>タイカイ</t>
    </rPh>
    <rPh sb="41" eb="42">
      <t>ワク</t>
    </rPh>
    <rPh sb="44" eb="46">
      <t>サンカ</t>
    </rPh>
    <rPh sb="46" eb="48">
      <t>ニンズウ</t>
    </rPh>
    <rPh sb="50" eb="52">
      <t>ニュウリョク</t>
    </rPh>
    <phoneticPr fontId="2"/>
  </si>
  <si>
    <t>この統括表にも入力して、メールで送信するとともに、印刷し押印したものを事務局へ送付してください。</t>
    <rPh sb="2" eb="4">
      <t>トウカツ</t>
    </rPh>
    <rPh sb="4" eb="5">
      <t>ヒョウ</t>
    </rPh>
    <rPh sb="7" eb="9">
      <t>ニュウリョク</t>
    </rPh>
    <rPh sb="16" eb="18">
      <t>ソウシン</t>
    </rPh>
    <rPh sb="25" eb="27">
      <t>インサツ</t>
    </rPh>
    <rPh sb="28" eb="30">
      <t>オウイン</t>
    </rPh>
    <rPh sb="35" eb="38">
      <t>ジムキョク</t>
    </rPh>
    <rPh sb="39" eb="41">
      <t>ソウフ</t>
    </rPh>
    <phoneticPr fontId="2"/>
  </si>
  <si>
    <t>高校新人大会
（1500円）は
人数を入力してください。</t>
    <rPh sb="0" eb="2">
      <t>コウコウ</t>
    </rPh>
    <rPh sb="2" eb="4">
      <t>シンジン</t>
    </rPh>
    <rPh sb="4" eb="6">
      <t>タイカイ</t>
    </rPh>
    <rPh sb="12" eb="13">
      <t>エン</t>
    </rPh>
    <rPh sb="16" eb="18">
      <t>ニンズウ</t>
    </rPh>
    <rPh sb="19" eb="21">
      <t>ニュウリョク</t>
    </rPh>
    <phoneticPr fontId="2"/>
  </si>
  <si>
    <t>申込統括表に「所属名」「所属長名」を入力すると各シートへ自動的に入力されます。</t>
    <rPh sb="0" eb="1">
      <t>モウ</t>
    </rPh>
    <rPh sb="1" eb="2">
      <t>コ</t>
    </rPh>
    <rPh sb="2" eb="4">
      <t>トウカツ</t>
    </rPh>
    <rPh sb="4" eb="5">
      <t>ヒョウ</t>
    </rPh>
    <rPh sb="7" eb="10">
      <t>ショゾクメイ</t>
    </rPh>
    <rPh sb="12" eb="15">
      <t>ショゾクチョウ</t>
    </rPh>
    <rPh sb="15" eb="16">
      <t>メイ</t>
    </rPh>
    <rPh sb="18" eb="20">
      <t>ニュウリョク</t>
    </rPh>
    <rPh sb="23" eb="24">
      <t>カク</t>
    </rPh>
    <rPh sb="28" eb="31">
      <t>ジドウテキ</t>
    </rPh>
    <rPh sb="32" eb="34">
      <t>ニュウリョク</t>
    </rPh>
    <phoneticPr fontId="2"/>
  </si>
  <si>
    <t>各シートへの入力後、</t>
    <rPh sb="0" eb="1">
      <t>カク</t>
    </rPh>
    <rPh sb="6" eb="8">
      <t>ニュウリョク</t>
    </rPh>
    <rPh sb="8" eb="9">
      <t>ゴ</t>
    </rPh>
    <phoneticPr fontId="2"/>
  </si>
  <si>
    <t>群馬県体操協会</t>
    <rPh sb="0" eb="3">
      <t>グンマケン</t>
    </rPh>
    <rPh sb="3" eb="5">
      <t>タイソウ</t>
    </rPh>
    <rPh sb="5" eb="7">
      <t>キョウカイ</t>
    </rPh>
    <phoneticPr fontId="2"/>
  </si>
  <si>
    <t>清水実</t>
    <rPh sb="0" eb="2">
      <t>シミズ</t>
    </rPh>
    <rPh sb="2" eb="3">
      <t>ミノル</t>
    </rPh>
    <phoneticPr fontId="2"/>
  </si>
  <si>
    <t>橋爪俊夫</t>
    <rPh sb="0" eb="4">
      <t>ハシヅメトシオ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</si>
  <si>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</si>
  <si>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</si>
  <si>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円　也</t>
    <rPh sb="0" eb="1">
      <t>エン</t>
    </rPh>
    <rPh sb="2" eb="3">
      <t>ナリ</t>
    </rPh>
    <phoneticPr fontId="2"/>
  </si>
  <si>
    <t>上記正に領収致しました</t>
    <rPh sb="0" eb="3">
      <t>ジョウキマサ</t>
    </rPh>
    <rPh sb="4" eb="7">
      <t>リョウシュウイタ</t>
    </rPh>
    <phoneticPr fontId="2"/>
  </si>
  <si>
    <t>但し、</t>
    <rPh sb="0" eb="1">
      <t>タダ</t>
    </rPh>
    <phoneticPr fontId="2"/>
  </si>
  <si>
    <t>群馬県体操競技選手権大会</t>
    <rPh sb="3" eb="10">
      <t>タイソウキョウギセンシュケン</t>
    </rPh>
    <rPh sb="10" eb="12">
      <t>タイカイ</t>
    </rPh>
    <phoneticPr fontId="2"/>
  </si>
  <si>
    <t>参加料として</t>
    <rPh sb="0" eb="3">
      <t>サンカリョウ</t>
    </rPh>
    <phoneticPr fontId="2"/>
  </si>
  <si>
    <t>領　収　証</t>
    <rPh sb="0" eb="1">
      <t>リョウ</t>
    </rPh>
    <rPh sb="2" eb="3">
      <t>オサム</t>
    </rPh>
    <rPh sb="4" eb="5">
      <t>アカシ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</si>
  <si>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</si>
  <si>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会長　橋爪俊夫</t>
    <rPh sb="0" eb="2">
      <t>カイチョウ</t>
    </rPh>
    <rPh sb="3" eb="5">
      <t>ハシヅメ</t>
    </rPh>
    <rPh sb="5" eb="7">
      <t>トシオ</t>
    </rPh>
    <phoneticPr fontId="2"/>
  </si>
  <si>
    <t>群馬県体操協会</t>
    <rPh sb="0" eb="7">
      <t>グンマケンタイソウキョウカイ</t>
    </rPh>
    <phoneticPr fontId="2"/>
  </si>
  <si>
    <t>群馬県小学生総合体育大会</t>
    <phoneticPr fontId="2"/>
  </si>
  <si>
    <t>／</t>
  </si>
  <si>
    <t>審判資格</t>
    <rPh sb="0" eb="4">
      <t>シンパンシカク</t>
    </rPh>
    <phoneticPr fontId="2"/>
  </si>
  <si>
    <t>種</t>
    <rPh sb="0" eb="1">
      <t>シュ</t>
    </rPh>
    <phoneticPr fontId="2"/>
  </si>
  <si>
    <t>少年男子Ａ（3000円）</t>
    <rPh sb="0" eb="2">
      <t>ショウネン</t>
    </rPh>
    <rPh sb="2" eb="4">
      <t>ダンシ</t>
    </rPh>
    <phoneticPr fontId="2"/>
  </si>
  <si>
    <t>少年女子（3000円）</t>
    <rPh sb="0" eb="2">
      <t>ショウネン</t>
    </rPh>
    <rPh sb="2" eb="4">
      <t>ジョシ</t>
    </rPh>
    <phoneticPr fontId="2"/>
  </si>
  <si>
    <t>少年男子Ｂ（3000円）</t>
    <rPh sb="0" eb="2">
      <t>ショウネン</t>
    </rPh>
    <rPh sb="2" eb="4">
      <t>ダンシ</t>
    </rPh>
    <phoneticPr fontId="2"/>
  </si>
  <si>
    <t>ジュニア１部（3000円）</t>
    <rPh sb="5" eb="6">
      <t>ブ</t>
    </rPh>
    <phoneticPr fontId="2"/>
  </si>
  <si>
    <t>ジュニア準１部（3000円）</t>
    <rPh sb="4" eb="5">
      <t>ジュン</t>
    </rPh>
    <rPh sb="6" eb="7">
      <t>ブ</t>
    </rPh>
    <phoneticPr fontId="2"/>
  </si>
  <si>
    <t>ジュニア２部（3000円）</t>
    <rPh sb="5" eb="6">
      <t>ブ</t>
    </rPh>
    <phoneticPr fontId="2"/>
  </si>
  <si>
    <t>成年（3000円）</t>
    <rPh sb="0" eb="2">
      <t>セイネン</t>
    </rPh>
    <phoneticPr fontId="2"/>
  </si>
  <si>
    <t>ジュニア３部（2500円）</t>
    <rPh sb="5" eb="6">
      <t>ブ</t>
    </rPh>
    <phoneticPr fontId="2"/>
  </si>
  <si>
    <t>ジュニア３部６年生（2500円）</t>
    <rPh sb="5" eb="6">
      <t>ブ</t>
    </rPh>
    <rPh sb="7" eb="9">
      <t>ネンセイ</t>
    </rPh>
    <phoneticPr fontId="2"/>
  </si>
  <si>
    <t>ジュニア３部５年生（2500円）</t>
    <rPh sb="5" eb="6">
      <t>ブ</t>
    </rPh>
    <rPh sb="7" eb="9">
      <t>ネンセイ</t>
    </rPh>
    <phoneticPr fontId="2"/>
  </si>
  <si>
    <t>ジュニア３部４年生（2500円）</t>
    <rPh sb="5" eb="6">
      <t>ブ</t>
    </rPh>
    <rPh sb="7" eb="9">
      <t>ネンセイ</t>
    </rPh>
    <phoneticPr fontId="2"/>
  </si>
  <si>
    <t>ジュニア３部低学年（2500円）</t>
    <rPh sb="5" eb="6">
      <t>ブ</t>
    </rPh>
    <rPh sb="6" eb="9">
      <t>テイガクネン</t>
    </rPh>
    <phoneticPr fontId="2"/>
  </si>
  <si>
    <t>申込統括表が新しくなっています。
過去のものは使えませんので
２０２４（Ｒ６）年版をお使いください。</t>
    <rPh sb="0" eb="5">
      <t>モウシコミトウカツヒョウ</t>
    </rPh>
    <rPh sb="6" eb="7">
      <t>アタラ</t>
    </rPh>
    <rPh sb="17" eb="19">
      <t>カコ</t>
    </rPh>
    <rPh sb="23" eb="24">
      <t>ツカ</t>
    </rPh>
    <rPh sb="39" eb="41">
      <t>ネンバン</t>
    </rPh>
    <rPh sb="43" eb="44">
      <t>ツカ</t>
    </rPh>
    <phoneticPr fontId="2"/>
  </si>
  <si>
    <t>国スポ予選</t>
    <rPh sb="0" eb="1">
      <t>コク</t>
    </rPh>
    <rPh sb="3" eb="5">
      <t>ヨセン</t>
    </rPh>
    <phoneticPr fontId="2"/>
  </si>
  <si>
    <r>
      <t>年度　群馬県体操競技選手権大会　・　群馬県小学生総合体育大会　・　</t>
    </r>
    <r>
      <rPr>
        <b/>
        <sz val="20"/>
        <color rgb="FFFF0000"/>
        <rFont val="ＭＳ Ｐゴシック"/>
        <family val="3"/>
        <charset val="128"/>
      </rPr>
      <t>国スポ予選</t>
    </r>
    <rPh sb="33" eb="34">
      <t>クニ</t>
    </rPh>
    <rPh sb="36" eb="38">
      <t>ヨセン</t>
    </rPh>
    <phoneticPr fontId="2"/>
  </si>
  <si>
    <t>年度　群馬県体操競技選手権大会　・　群馬県小学生総合体育大会</t>
    <phoneticPr fontId="2"/>
  </si>
  <si>
    <r>
      <t>帯同審判</t>
    </r>
    <r>
      <rPr>
        <sz val="11"/>
        <rFont val="HG丸ｺﾞｼｯｸM-PRO"/>
        <family val="3"/>
        <charset val="128"/>
      </rPr>
      <t xml:space="preserve">
</t>
    </r>
    <r>
      <rPr>
        <b/>
        <sz val="26"/>
        <color rgb="FFFF0000"/>
        <rFont val="HG丸ｺﾞｼｯｸM-PRO"/>
        <family val="3"/>
        <charset val="128"/>
      </rPr>
      <t>必ず</t>
    </r>
    <r>
      <rPr>
        <sz val="11"/>
        <rFont val="HG丸ｺﾞｼｯｸM-PRO"/>
        <family val="3"/>
        <charset val="128"/>
      </rPr>
      <t xml:space="preserve">
お願いします</t>
    </r>
    <rPh sb="0" eb="2">
      <t>タイドウ</t>
    </rPh>
    <rPh sb="2" eb="4">
      <t>シンパン</t>
    </rPh>
    <rPh sb="5" eb="6">
      <t>カナラ</t>
    </rPh>
    <rPh sb="9" eb="10">
      <t>ネガ</t>
    </rPh>
    <phoneticPr fontId="2"/>
  </si>
  <si>
    <t>※小学生総体・県選手権は、男子種目審判員１名、女子種目審判員１名を必ずお願いします。国スポ予選は高体連で手配します。</t>
    <rPh sb="1" eb="6">
      <t>ショウガクセイソウタイ</t>
    </rPh>
    <rPh sb="7" eb="11">
      <t>ケンセンシュケン</t>
    </rPh>
    <rPh sb="13" eb="17">
      <t>ダンシシュモク</t>
    </rPh>
    <rPh sb="17" eb="20">
      <t>シンパンイン</t>
    </rPh>
    <rPh sb="21" eb="22">
      <t>メイ</t>
    </rPh>
    <rPh sb="23" eb="27">
      <t>ジョシシュモク</t>
    </rPh>
    <rPh sb="27" eb="30">
      <t>シンパンイン</t>
    </rPh>
    <rPh sb="31" eb="32">
      <t>メイ</t>
    </rPh>
    <rPh sb="33" eb="34">
      <t>カナラ</t>
    </rPh>
    <rPh sb="36" eb="37">
      <t>ネガ</t>
    </rPh>
    <rPh sb="42" eb="43">
      <t>コク</t>
    </rPh>
    <rPh sb="45" eb="47">
      <t>ヨセン</t>
    </rPh>
    <rPh sb="48" eb="51">
      <t>コウタイレン</t>
    </rPh>
    <rPh sb="52" eb="54">
      <t>テハイ</t>
    </rPh>
    <phoneticPr fontId="2"/>
  </si>
  <si>
    <t>令和７</t>
    <rPh sb="0" eb="2">
      <t>レイワ</t>
    </rPh>
    <phoneticPr fontId="2"/>
  </si>
  <si>
    <t>プログラム購入数</t>
    <rPh sb="5" eb="8">
      <t>コウニュウスウ</t>
    </rPh>
    <phoneticPr fontId="2"/>
  </si>
  <si>
    <t>部</t>
    <rPh sb="0" eb="1">
      <t>ブ</t>
    </rPh>
    <phoneticPr fontId="2"/>
  </si>
  <si>
    <t>参加料合計</t>
    <rPh sb="0" eb="5">
      <t>サンカリョウゴウケイ</t>
    </rPh>
    <phoneticPr fontId="2"/>
  </si>
  <si>
    <t>支払額総計</t>
    <rPh sb="0" eb="5">
      <t>シハライガクソウケイ</t>
    </rPh>
    <phoneticPr fontId="2"/>
  </si>
  <si>
    <t>プログラム代</t>
    <rPh sb="5" eb="6">
      <t>ダイ</t>
    </rPh>
    <phoneticPr fontId="2"/>
  </si>
  <si>
    <r>
      <t xml:space="preserve">補助役員
</t>
    </r>
    <r>
      <rPr>
        <sz val="11"/>
        <rFont val="HG丸ｺﾞｼｯｸM-PRO"/>
        <family val="3"/>
        <charset val="128"/>
      </rPr>
      <t xml:space="preserve">小学
</t>
    </r>
    <r>
      <rPr>
        <b/>
        <sz val="22"/>
        <color rgb="FFFF0000"/>
        <rFont val="HG丸ｺﾞｼｯｸM-PRO"/>
        <family val="3"/>
        <charset val="128"/>
      </rPr>
      <t xml:space="preserve">5年生
以上で
</t>
    </r>
    <r>
      <rPr>
        <sz val="11"/>
        <rFont val="HG丸ｺﾞｼｯｸM-PRO"/>
        <family val="3"/>
        <charset val="128"/>
      </rPr>
      <t xml:space="preserve">
</t>
    </r>
    <r>
      <rPr>
        <b/>
        <sz val="18"/>
        <color rgb="FFFF0000"/>
        <rFont val="HG丸ｺﾞｼｯｸM-PRO"/>
        <family val="3"/>
        <charset val="128"/>
      </rPr>
      <t>各クラブ
2名ずつ</t>
    </r>
    <r>
      <rPr>
        <sz val="11"/>
        <rFont val="HG丸ｺﾞｼｯｸM-PRO"/>
        <family val="3"/>
        <charset val="128"/>
      </rPr>
      <t xml:space="preserve">
お願いします</t>
    </r>
    <rPh sb="0" eb="2">
      <t>ホジョ</t>
    </rPh>
    <rPh sb="2" eb="4">
      <t>ヤクイン</t>
    </rPh>
    <rPh sb="5" eb="7">
      <t>ショウガク</t>
    </rPh>
    <rPh sb="9" eb="11">
      <t>ネンセイ</t>
    </rPh>
    <rPh sb="12" eb="14">
      <t>イジョウ</t>
    </rPh>
    <rPh sb="17" eb="18">
      <t>カク</t>
    </rPh>
    <rPh sb="23" eb="24">
      <t>メイ</t>
    </rPh>
    <phoneticPr fontId="2"/>
  </si>
  <si>
    <t>プログラム代として</t>
    <rPh sb="5" eb="6">
      <t>ダイ</t>
    </rPh>
    <phoneticPr fontId="2"/>
  </si>
  <si>
    <t>小学生総体　・　国スポ予選　・　県選手権（高校新人）　　申込み統括表</t>
    <rPh sb="0" eb="3">
      <t>ショウガクセイ</t>
    </rPh>
    <rPh sb="3" eb="5">
      <t>ソウタイ</t>
    </rPh>
    <rPh sb="8" eb="9">
      <t>クニ</t>
    </rPh>
    <rPh sb="11" eb="13">
      <t>ヨセン</t>
    </rPh>
    <rPh sb="16" eb="17">
      <t>ケン</t>
    </rPh>
    <rPh sb="17" eb="20">
      <t>センシュケン</t>
    </rPh>
    <rPh sb="21" eb="23">
      <t>コウコウ</t>
    </rPh>
    <rPh sb="23" eb="25">
      <t>シンジン</t>
    </rPh>
    <rPh sb="28" eb="30">
      <t>モウシコミ</t>
    </rPh>
    <rPh sb="31" eb="33">
      <t>トウカツ</t>
    </rPh>
    <rPh sb="33" eb="34">
      <t>ヒョウ</t>
    </rPh>
    <phoneticPr fontId="2"/>
  </si>
  <si>
    <t>参加料＋プログラム代として</t>
    <rPh sb="0" eb="3">
      <t>サンカリョウ</t>
    </rPh>
    <rPh sb="9" eb="10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</si>
</sst>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6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創英角ﾎﾟｯﾌﾟ体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2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72"/>
      <name val="ＭＳ Ｐゴシック"/>
      <family val="3"/>
      <charset val="128"/>
    </font>
    <font>
      <sz val="20"/>
      <name val="ＭＳ Ｐゴシック"/>
      <family val="3"/>
      <charset val="128"/>
    </font>
    <font>
      <sz val="48"/>
      <name val="ＭＳ Ｐゴシック"/>
      <family val="3"/>
      <charset val="128"/>
    </font>
    <font>
      <sz val="1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36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u/>
      <sz val="36"/>
      <color theme="10"/>
      <name val="HG丸ｺﾞｼｯｸM-PRO"/>
      <family val="3"/>
      <charset val="128"/>
    </font>
    <font>
      <b/>
      <sz val="72"/>
      <name val="HGP創英角ﾎﾟｯﾌﾟ体"/>
      <family val="3"/>
      <charset val="128"/>
    </font>
    <font>
      <sz val="2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color rgb="FFFF0000"/>
      <name val="HG丸ｺﾞｼｯｸM-PRO"/>
      <family val="3"/>
      <charset val="128"/>
    </font>
    <font>
      <b/>
      <sz val="26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rgb="FF0000FF"/>
      <name val="HG丸ｺﾞｼｯｸM-PRO"/>
      <family val="3"/>
      <charset val="128"/>
    </font>
    <font>
      <b/>
      <sz val="14"/>
      <color rgb="FF00CC00"/>
      <name val="HG丸ｺﾞｼｯｸM-PRO"/>
      <family val="3"/>
      <charset val="128"/>
    </font>
    <font>
      <b/>
      <sz val="18"/>
      <color rgb="FF00CC00"/>
      <name val="HG丸ｺﾞｼｯｸM-PRO"/>
      <family val="3"/>
      <charset val="128"/>
    </font>
    <font>
      <b/>
      <sz val="16"/>
      <color rgb="FF0000FF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36"/>
      <name val="HG丸ｺﾞｼｯｸM-PRO"/>
      <family val="3"/>
      <charset val="128"/>
    </font>
    <font>
      <b/>
      <sz val="44"/>
      <color theme="0"/>
      <name val="HGP創英角ﾎﾟｯﾌﾟ体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</cellStyleXfs>
  <cellXfs count="292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/>
    <xf numFmtId="0" fontId="3" fillId="0" borderId="0" xfId="0" applyFont="1" applyFill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/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shrinkToFit="1"/>
    </xf>
    <xf numFmtId="0" fontId="6" fillId="0" borderId="0" xfId="0" applyFont="1" applyFill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 shrinkToFit="1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0" fillId="24" borderId="11" xfId="0" applyFill="1" applyBorder="1" applyAlignment="1">
      <alignment horizontal="center" vertical="center" shrinkToFit="1"/>
    </xf>
    <xf numFmtId="0" fontId="31" fillId="0" borderId="0" xfId="0" applyFont="1" applyFill="1" applyAlignment="1">
      <alignment vertical="top"/>
    </xf>
    <xf numFmtId="0" fontId="31" fillId="0" borderId="0" xfId="0" applyFont="1" applyFill="1" applyAlignment="1"/>
    <xf numFmtId="0" fontId="33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31" fillId="0" borderId="0" xfId="0" applyFont="1" applyAlignment="1">
      <alignment vertical="center"/>
    </xf>
    <xf numFmtId="0" fontId="40" fillId="0" borderId="0" xfId="0" applyFont="1" applyAlignment="1">
      <alignment vertical="center" shrinkToFit="1"/>
    </xf>
    <xf numFmtId="0" fontId="40" fillId="0" borderId="86" xfId="0" applyFont="1" applyBorder="1" applyAlignment="1">
      <alignment horizontal="left" vertical="center" shrinkToFit="1"/>
    </xf>
    <xf numFmtId="0" fontId="31" fillId="0" borderId="0" xfId="0" applyFont="1" applyAlignment="1">
      <alignment horizontal="left" vertical="center"/>
    </xf>
    <xf numFmtId="0" fontId="31" fillId="28" borderId="25" xfId="0" applyFont="1" applyFill="1" applyBorder="1" applyAlignment="1">
      <alignment horizontal="center" vertical="center"/>
    </xf>
    <xf numFmtId="0" fontId="31" fillId="28" borderId="25" xfId="0" applyFont="1" applyFill="1" applyBorder="1" applyAlignment="1">
      <alignment vertical="center"/>
    </xf>
    <xf numFmtId="0" fontId="31" fillId="28" borderId="10" xfId="0" applyFont="1" applyFill="1" applyBorder="1" applyAlignment="1">
      <alignment horizontal="center" vertical="center"/>
    </xf>
    <xf numFmtId="0" fontId="31" fillId="28" borderId="10" xfId="0" applyFont="1" applyFill="1" applyBorder="1" applyAlignment="1">
      <alignment vertical="center"/>
    </xf>
    <xf numFmtId="0" fontId="31" fillId="28" borderId="92" xfId="0" applyFont="1" applyFill="1" applyBorder="1" applyAlignment="1">
      <alignment horizontal="center" vertical="center"/>
    </xf>
    <xf numFmtId="0" fontId="31" fillId="28" borderId="92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shrinkToFit="1"/>
    </xf>
    <xf numFmtId="0" fontId="40" fillId="0" borderId="0" xfId="0" applyFont="1" applyFill="1" applyBorder="1" applyAlignment="1">
      <alignment horizontal="right" vertical="center" shrinkToFit="1"/>
    </xf>
    <xf numFmtId="0" fontId="40" fillId="0" borderId="0" xfId="0" applyFont="1" applyFill="1" applyBorder="1" applyAlignment="1">
      <alignment horizontal="left" vertical="center" shrinkToFit="1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vertical="center" shrinkToFit="1"/>
    </xf>
    <xf numFmtId="0" fontId="38" fillId="0" borderId="0" xfId="0" applyFont="1" applyFill="1" applyBorder="1" applyAlignment="1">
      <alignment vertical="center" shrinkToFit="1"/>
    </xf>
    <xf numFmtId="0" fontId="31" fillId="0" borderId="0" xfId="0" applyFont="1" applyFill="1" applyBorder="1" applyAlignment="1">
      <alignment shrinkToFit="1"/>
    </xf>
    <xf numFmtId="0" fontId="39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 wrapText="1"/>
    </xf>
    <xf numFmtId="0" fontId="0" fillId="0" borderId="94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shrinkToFit="1"/>
    </xf>
    <xf numFmtId="0" fontId="31" fillId="0" borderId="0" xfId="0" applyFont="1" applyFill="1" applyBorder="1" applyAlignment="1">
      <alignment horizontal="center" shrinkToFit="1"/>
    </xf>
    <xf numFmtId="0" fontId="31" fillId="0" borderId="0" xfId="0" applyFont="1" applyFill="1" applyAlignment="1">
      <alignment horizontal="left" vertical="center"/>
    </xf>
    <xf numFmtId="0" fontId="31" fillId="0" borderId="0" xfId="0" applyFont="1" applyAlignment="1">
      <alignment vertical="center" shrinkToFit="1"/>
    </xf>
    <xf numFmtId="0" fontId="31" fillId="0" borderId="10" xfId="0" applyFont="1" applyBorder="1" applyAlignment="1">
      <alignment horizontal="center" vertical="center" shrinkToFit="1"/>
    </xf>
    <xf numFmtId="0" fontId="3" fillId="0" borderId="0" xfId="0" applyFont="1" applyFill="1" applyAlignment="1">
      <alignment horizontal="center" shrinkToFit="1"/>
    </xf>
    <xf numFmtId="0" fontId="31" fillId="0" borderId="10" xfId="0" applyFont="1" applyBorder="1" applyAlignment="1">
      <alignment horizontal="right" vertical="center" shrinkToFit="1"/>
    </xf>
    <xf numFmtId="0" fontId="31" fillId="0" borderId="10" xfId="0" applyFont="1" applyBorder="1" applyAlignment="1">
      <alignment vertical="center" shrinkToFit="1"/>
    </xf>
    <xf numFmtId="0" fontId="41" fillId="32" borderId="10" xfId="0" applyFont="1" applyFill="1" applyBorder="1" applyAlignment="1">
      <alignment shrinkToFit="1"/>
    </xf>
    <xf numFmtId="0" fontId="41" fillId="0" borderId="10" xfId="0" applyFont="1" applyBorder="1" applyAlignment="1">
      <alignment shrinkToFit="1"/>
    </xf>
    <xf numFmtId="0" fontId="41" fillId="0" borderId="85" xfId="0" applyFont="1" applyBorder="1" applyAlignment="1">
      <alignment horizontal="right" vertical="center" shrinkToFit="1"/>
    </xf>
    <xf numFmtId="0" fontId="40" fillId="0" borderId="0" xfId="0" applyFont="1" applyAlignment="1">
      <alignment shrinkToFit="1"/>
    </xf>
    <xf numFmtId="0" fontId="39" fillId="0" borderId="0" xfId="0" applyFont="1" applyFill="1" applyBorder="1" applyAlignment="1">
      <alignment horizontal="center" shrinkToFit="1"/>
    </xf>
    <xf numFmtId="0" fontId="31" fillId="0" borderId="0" xfId="0" applyFont="1" applyAlignment="1"/>
    <xf numFmtId="0" fontId="38" fillId="0" borderId="68" xfId="0" applyFont="1" applyFill="1" applyBorder="1" applyAlignment="1">
      <alignment horizontal="center" vertical="center" shrinkToFit="1"/>
    </xf>
    <xf numFmtId="0" fontId="38" fillId="0" borderId="103" xfId="0" applyFont="1" applyFill="1" applyBorder="1" applyAlignment="1">
      <alignment horizontal="center" vertical="center" shrinkToFit="1"/>
    </xf>
    <xf numFmtId="0" fontId="38" fillId="0" borderId="104" xfId="0" applyFont="1" applyFill="1" applyBorder="1" applyAlignment="1">
      <alignment vertical="center" shrinkToFit="1"/>
    </xf>
    <xf numFmtId="0" fontId="38" fillId="0" borderId="105" xfId="0" applyFont="1" applyFill="1" applyBorder="1" applyAlignment="1">
      <alignment vertical="center" shrinkToFit="1"/>
    </xf>
    <xf numFmtId="0" fontId="0" fillId="0" borderId="15" xfId="0" applyFill="1" applyBorder="1" applyAlignment="1">
      <alignment horizontal="right" vertical="center"/>
    </xf>
    <xf numFmtId="0" fontId="38" fillId="0" borderId="101" xfId="0" applyFont="1" applyFill="1" applyBorder="1" applyAlignment="1">
      <alignment horizontal="center" vertical="center" shrinkToFit="1"/>
    </xf>
    <xf numFmtId="0" fontId="31" fillId="28" borderId="10" xfId="0" applyFont="1" applyFill="1" applyBorder="1" applyAlignment="1">
      <alignment horizontal="center" vertical="center"/>
    </xf>
    <xf numFmtId="0" fontId="31" fillId="28" borderId="92" xfId="0" applyFont="1" applyFill="1" applyBorder="1" applyAlignment="1">
      <alignment horizontal="center" vertical="center"/>
    </xf>
    <xf numFmtId="0" fontId="31" fillId="28" borderId="25" xfId="0" applyFont="1" applyFill="1" applyBorder="1" applyAlignment="1">
      <alignment horizontal="center" vertical="center"/>
    </xf>
    <xf numFmtId="0" fontId="31" fillId="28" borderId="25" xfId="0" applyFont="1" applyFill="1" applyBorder="1" applyAlignment="1">
      <alignment horizontal="right" vertical="center"/>
    </xf>
    <xf numFmtId="0" fontId="31" fillId="28" borderId="10" xfId="0" applyFont="1" applyFill="1" applyBorder="1" applyAlignment="1">
      <alignment horizontal="right" vertical="center"/>
    </xf>
    <xf numFmtId="0" fontId="31" fillId="28" borderId="92" xfId="0" applyFont="1" applyFill="1" applyBorder="1" applyAlignment="1">
      <alignment horizontal="right" vertical="center"/>
    </xf>
    <xf numFmtId="0" fontId="39" fillId="0" borderId="76" xfId="0" applyFont="1" applyBorder="1" applyAlignment="1">
      <alignment horizontal="center" vertical="center"/>
    </xf>
    <xf numFmtId="0" fontId="39" fillId="0" borderId="76" xfId="0" applyFont="1" applyBorder="1" applyAlignment="1">
      <alignment horizontal="center" vertical="center" shrinkToFit="1"/>
    </xf>
    <xf numFmtId="0" fontId="0" fillId="0" borderId="0" xfId="0" applyFill="1" applyAlignment="1">
      <alignment shrinkToFit="1"/>
    </xf>
    <xf numFmtId="0" fontId="6" fillId="0" borderId="0" xfId="0" applyFont="1" applyFill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41" fillId="0" borderId="108" xfId="0" applyFont="1" applyBorder="1" applyAlignment="1">
      <alignment horizontal="right" vertical="center" shrinkToFit="1"/>
    </xf>
    <xf numFmtId="0" fontId="40" fillId="0" borderId="102" xfId="0" applyFont="1" applyBorder="1" applyAlignment="1">
      <alignment horizontal="left" vertical="center" shrinkToFit="1"/>
    </xf>
    <xf numFmtId="0" fontId="31" fillId="0" borderId="106" xfId="0" applyFont="1" applyBorder="1" applyAlignment="1">
      <alignment horizontal="left" vertical="center"/>
    </xf>
    <xf numFmtId="0" fontId="39" fillId="0" borderId="109" xfId="0" applyFont="1" applyBorder="1" applyAlignment="1">
      <alignment horizontal="center" vertical="center"/>
    </xf>
    <xf numFmtId="0" fontId="38" fillId="0" borderId="0" xfId="0" applyFont="1" applyAlignment="1">
      <alignment vertical="center" shrinkToFit="1"/>
    </xf>
    <xf numFmtId="0" fontId="54" fillId="0" borderId="0" xfId="0" applyFont="1" applyAlignment="1">
      <alignment horizontal="right" vertical="center" shrinkToFit="1"/>
    </xf>
    <xf numFmtId="0" fontId="41" fillId="0" borderId="106" xfId="0" applyFont="1" applyBorder="1" applyAlignment="1">
      <alignment horizontal="center" vertical="center"/>
    </xf>
    <xf numFmtId="0" fontId="61" fillId="28" borderId="24" xfId="0" applyFont="1" applyFill="1" applyBorder="1" applyAlignment="1">
      <alignment horizontal="right" vertical="center" shrinkToFit="1"/>
    </xf>
    <xf numFmtId="0" fontId="62" fillId="0" borderId="79" xfId="0" applyFont="1" applyFill="1" applyBorder="1" applyAlignment="1">
      <alignment horizontal="left" vertical="center" shrinkToFit="1"/>
    </xf>
    <xf numFmtId="0" fontId="62" fillId="0" borderId="0" xfId="0" applyFont="1" applyAlignment="1">
      <alignment vertical="center" shrinkToFit="1"/>
    </xf>
    <xf numFmtId="0" fontId="61" fillId="28" borderId="80" xfId="0" applyFont="1" applyFill="1" applyBorder="1" applyAlignment="1">
      <alignment horizontal="right" vertical="center" shrinkToFit="1"/>
    </xf>
    <xf numFmtId="0" fontId="62" fillId="0" borderId="67" xfId="0" applyFont="1" applyFill="1" applyBorder="1" applyAlignment="1">
      <alignment horizontal="left" vertical="center" shrinkToFit="1"/>
    </xf>
    <xf numFmtId="0" fontId="61" fillId="28" borderId="15" xfId="0" applyFont="1" applyFill="1" applyBorder="1" applyAlignment="1">
      <alignment horizontal="right" vertical="center" shrinkToFit="1"/>
    </xf>
    <xf numFmtId="0" fontId="62" fillId="0" borderId="69" xfId="0" applyFont="1" applyFill="1" applyBorder="1" applyAlignment="1">
      <alignment horizontal="left" vertical="center" shrinkToFit="1"/>
    </xf>
    <xf numFmtId="0" fontId="61" fillId="28" borderId="14" xfId="0" applyFont="1" applyFill="1" applyBorder="1" applyAlignment="1">
      <alignment horizontal="right" vertical="center" shrinkToFit="1"/>
    </xf>
    <xf numFmtId="0" fontId="61" fillId="0" borderId="15" xfId="0" applyFont="1" applyBorder="1" applyAlignment="1">
      <alignment horizontal="right" vertical="center" shrinkToFit="1"/>
    </xf>
    <xf numFmtId="0" fontId="61" fillId="28" borderId="81" xfId="0" applyFont="1" applyFill="1" applyBorder="1" applyAlignment="1">
      <alignment horizontal="right" vertical="center" shrinkToFit="1"/>
    </xf>
    <xf numFmtId="0" fontId="62" fillId="0" borderId="82" xfId="0" applyFont="1" applyFill="1" applyBorder="1" applyAlignment="1">
      <alignment horizontal="left" vertical="center" shrinkToFit="1"/>
    </xf>
    <xf numFmtId="0" fontId="61" fillId="28" borderId="84" xfId="0" applyFont="1" applyFill="1" applyBorder="1" applyAlignment="1">
      <alignment horizontal="right" vertical="center" shrinkToFit="1"/>
    </xf>
    <xf numFmtId="0" fontId="62" fillId="0" borderId="72" xfId="0" applyFont="1" applyFill="1" applyBorder="1" applyAlignment="1">
      <alignment horizontal="left" vertical="center" shrinkToFit="1"/>
    </xf>
    <xf numFmtId="0" fontId="27" fillId="26" borderId="3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shrinkToFit="1"/>
    </xf>
    <xf numFmtId="0" fontId="0" fillId="0" borderId="32" xfId="0" applyFill="1" applyBorder="1" applyAlignment="1">
      <alignment horizontal="left" wrapText="1"/>
    </xf>
    <xf numFmtId="0" fontId="0" fillId="0" borderId="33" xfId="0" applyFill="1" applyBorder="1" applyAlignment="1">
      <alignment horizontal="left" wrapText="1"/>
    </xf>
    <xf numFmtId="0" fontId="0" fillId="0" borderId="34" xfId="0" applyFill="1" applyBorder="1" applyAlignment="1">
      <alignment horizontal="left" wrapText="1"/>
    </xf>
    <xf numFmtId="0" fontId="0" fillId="0" borderId="35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36" xfId="0" applyFill="1" applyBorder="1" applyAlignment="1">
      <alignment horizontal="left" wrapText="1"/>
    </xf>
    <xf numFmtId="0" fontId="0" fillId="0" borderId="37" xfId="0" applyFill="1" applyBorder="1" applyAlignment="1">
      <alignment horizontal="left" wrapText="1"/>
    </xf>
    <xf numFmtId="0" fontId="0" fillId="0" borderId="38" xfId="0" applyFill="1" applyBorder="1" applyAlignment="1">
      <alignment horizontal="left" wrapText="1"/>
    </xf>
    <xf numFmtId="0" fontId="0" fillId="0" borderId="39" xfId="0" applyFill="1" applyBorder="1" applyAlignment="1">
      <alignment horizontal="left" wrapText="1"/>
    </xf>
    <xf numFmtId="0" fontId="6" fillId="0" borderId="0" xfId="0" applyFont="1" applyFill="1" applyAlignment="1">
      <alignment horizontal="center"/>
    </xf>
    <xf numFmtId="0" fontId="5" fillId="0" borderId="5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0" fillId="29" borderId="46" xfId="0" applyFont="1" applyFill="1" applyBorder="1" applyAlignment="1">
      <alignment horizontal="center" vertical="center"/>
    </xf>
    <xf numFmtId="0" fontId="30" fillId="29" borderId="53" xfId="0" applyFont="1" applyFill="1" applyBorder="1" applyAlignment="1">
      <alignment horizontal="center" vertical="center"/>
    </xf>
    <xf numFmtId="0" fontId="30" fillId="29" borderId="49" xfId="0" applyFont="1" applyFill="1" applyBorder="1" applyAlignment="1">
      <alignment horizontal="center" vertical="center"/>
    </xf>
    <xf numFmtId="0" fontId="30" fillId="29" borderId="48" xfId="0" applyFont="1" applyFill="1" applyBorder="1" applyAlignment="1">
      <alignment horizontal="center" vertical="center"/>
    </xf>
    <xf numFmtId="0" fontId="30" fillId="29" borderId="54" xfId="0" applyFont="1" applyFill="1" applyBorder="1" applyAlignment="1">
      <alignment horizontal="center" vertical="center"/>
    </xf>
    <xf numFmtId="0" fontId="30" fillId="29" borderId="50" xfId="0" applyFont="1" applyFill="1" applyBorder="1" applyAlignment="1">
      <alignment horizontal="center" vertical="center"/>
    </xf>
    <xf numFmtId="0" fontId="26" fillId="29" borderId="45" xfId="0" applyFont="1" applyFill="1" applyBorder="1" applyAlignment="1">
      <alignment horizontal="center" vertical="center"/>
    </xf>
    <xf numFmtId="0" fontId="26" fillId="29" borderId="1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textRotation="255"/>
    </xf>
    <xf numFmtId="0" fontId="7" fillId="0" borderId="18" xfId="0" applyFont="1" applyFill="1" applyBorder="1" applyAlignment="1">
      <alignment horizontal="center" vertical="center" textRotation="255"/>
    </xf>
    <xf numFmtId="0" fontId="7" fillId="0" borderId="25" xfId="0" applyFont="1" applyFill="1" applyBorder="1" applyAlignment="1">
      <alignment horizontal="center" vertical="center" textRotation="255"/>
    </xf>
    <xf numFmtId="0" fontId="0" fillId="0" borderId="2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25" fillId="24" borderId="41" xfId="0" applyFont="1" applyFill="1" applyBorder="1" applyAlignment="1">
      <alignment horizontal="center" vertical="center" shrinkToFit="1"/>
    </xf>
    <xf numFmtId="0" fontId="25" fillId="24" borderId="42" xfId="0" applyFont="1" applyFill="1" applyBorder="1" applyAlignment="1">
      <alignment horizontal="center" vertical="center" shrinkToFit="1"/>
    </xf>
    <xf numFmtId="0" fontId="25" fillId="24" borderId="43" xfId="0" applyFont="1" applyFill="1" applyBorder="1" applyAlignment="1">
      <alignment horizontal="center" vertical="center" shrinkToFit="1"/>
    </xf>
    <xf numFmtId="0" fontId="25" fillId="24" borderId="44" xfId="0" applyFont="1" applyFill="1" applyBorder="1" applyAlignment="1">
      <alignment horizontal="center" vertical="center" shrinkToFit="1"/>
    </xf>
    <xf numFmtId="0" fontId="42" fillId="29" borderId="0" xfId="0" applyFont="1" applyFill="1" applyAlignment="1">
      <alignment horizontal="center" vertical="center" shrinkToFit="1"/>
    </xf>
    <xf numFmtId="0" fontId="0" fillId="0" borderId="5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1" fillId="28" borderId="14" xfId="0" applyFont="1" applyFill="1" applyBorder="1" applyAlignment="1">
      <alignment horizontal="center" vertical="center" shrinkToFit="1"/>
    </xf>
    <xf numFmtId="0" fontId="31" fillId="28" borderId="20" xfId="0" applyFont="1" applyFill="1" applyBorder="1" applyAlignment="1">
      <alignment horizontal="center" vertical="center" shrinkToFit="1"/>
    </xf>
    <xf numFmtId="0" fontId="30" fillId="25" borderId="46" xfId="0" applyFont="1" applyFill="1" applyBorder="1" applyAlignment="1">
      <alignment horizontal="center" vertical="center"/>
    </xf>
    <xf numFmtId="0" fontId="30" fillId="25" borderId="53" xfId="0" applyFont="1" applyFill="1" applyBorder="1" applyAlignment="1">
      <alignment horizontal="center" vertical="center"/>
    </xf>
    <xf numFmtId="0" fontId="30" fillId="25" borderId="49" xfId="0" applyFont="1" applyFill="1" applyBorder="1" applyAlignment="1">
      <alignment horizontal="center" vertical="center"/>
    </xf>
    <xf numFmtId="0" fontId="30" fillId="25" borderId="48" xfId="0" applyFont="1" applyFill="1" applyBorder="1" applyAlignment="1">
      <alignment horizontal="center" vertical="center"/>
    </xf>
    <xf numFmtId="0" fontId="30" fillId="25" borderId="54" xfId="0" applyFont="1" applyFill="1" applyBorder="1" applyAlignment="1">
      <alignment horizontal="center" vertical="center"/>
    </xf>
    <xf numFmtId="0" fontId="30" fillId="25" borderId="50" xfId="0" applyFont="1" applyFill="1" applyBorder="1" applyAlignment="1">
      <alignment horizontal="center" vertical="center"/>
    </xf>
    <xf numFmtId="0" fontId="26" fillId="25" borderId="45" xfId="0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/>
    </xf>
    <xf numFmtId="0" fontId="0" fillId="0" borderId="0" xfId="0" applyFill="1" applyAlignment="1">
      <alignment vertical="center" shrinkToFit="1"/>
    </xf>
    <xf numFmtId="0" fontId="0" fillId="0" borderId="9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96" xfId="0" applyFill="1" applyBorder="1" applyAlignment="1">
      <alignment horizontal="center" vertical="center"/>
    </xf>
    <xf numFmtId="0" fontId="26" fillId="27" borderId="46" xfId="0" applyFont="1" applyFill="1" applyBorder="1" applyAlignment="1">
      <alignment horizontal="center" vertical="center"/>
    </xf>
    <xf numFmtId="0" fontId="26" fillId="27" borderId="47" xfId="0" applyFont="1" applyFill="1" applyBorder="1" applyAlignment="1">
      <alignment horizontal="center" vertical="center"/>
    </xf>
    <xf numFmtId="0" fontId="26" fillId="27" borderId="48" xfId="0" applyFont="1" applyFill="1" applyBorder="1" applyAlignment="1">
      <alignment horizontal="center" vertical="center"/>
    </xf>
    <xf numFmtId="0" fontId="26" fillId="27" borderId="60" xfId="0" applyFont="1" applyFill="1" applyBorder="1" applyAlignment="1">
      <alignment horizontal="center" vertical="center"/>
    </xf>
    <xf numFmtId="0" fontId="26" fillId="27" borderId="61" xfId="0" applyFont="1" applyFill="1" applyBorder="1" applyAlignment="1">
      <alignment horizontal="center" vertical="center"/>
    </xf>
    <xf numFmtId="0" fontId="26" fillId="27" borderId="6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26" fillId="27" borderId="45" xfId="0" applyFont="1" applyFill="1" applyBorder="1" applyAlignment="1">
      <alignment horizontal="center" vertical="center"/>
    </xf>
    <xf numFmtId="0" fontId="26" fillId="27" borderId="13" xfId="0" applyFont="1" applyFill="1" applyBorder="1" applyAlignment="1">
      <alignment horizontal="center" vertical="center"/>
    </xf>
    <xf numFmtId="0" fontId="7" fillId="24" borderId="14" xfId="0" applyFont="1" applyFill="1" applyBorder="1" applyAlignment="1">
      <alignment horizontal="center"/>
    </xf>
    <xf numFmtId="0" fontId="7" fillId="24" borderId="15" xfId="0" applyFont="1" applyFill="1" applyBorder="1" applyAlignment="1">
      <alignment horizontal="center"/>
    </xf>
    <xf numFmtId="0" fontId="7" fillId="24" borderId="16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27" borderId="63" xfId="0" applyFont="1" applyFill="1" applyBorder="1" applyAlignment="1">
      <alignment horizontal="center" vertical="center" shrinkToFit="1"/>
    </xf>
    <xf numFmtId="0" fontId="26" fillId="27" borderId="64" xfId="0" applyFont="1" applyFill="1" applyBorder="1" applyAlignment="1">
      <alignment horizontal="center" vertical="center" shrinkToFit="1"/>
    </xf>
    <xf numFmtId="0" fontId="26" fillId="27" borderId="65" xfId="0" applyFont="1" applyFill="1" applyBorder="1" applyAlignment="1">
      <alignment horizontal="center" vertical="center" shrinkToFit="1"/>
    </xf>
    <xf numFmtId="0" fontId="26" fillId="25" borderId="46" xfId="0" applyFont="1" applyFill="1" applyBorder="1" applyAlignment="1">
      <alignment horizontal="center" vertical="center"/>
    </xf>
    <xf numFmtId="0" fontId="26" fillId="25" borderId="47" xfId="0" applyFont="1" applyFill="1" applyBorder="1" applyAlignment="1">
      <alignment horizontal="center" vertical="center"/>
    </xf>
    <xf numFmtId="0" fontId="26" fillId="25" borderId="48" xfId="0" applyFont="1" applyFill="1" applyBorder="1" applyAlignment="1">
      <alignment horizontal="center" vertical="center"/>
    </xf>
    <xf numFmtId="0" fontId="26" fillId="25" borderId="63" xfId="0" applyFont="1" applyFill="1" applyBorder="1" applyAlignment="1">
      <alignment horizontal="center" vertical="center" shrinkToFit="1"/>
    </xf>
    <xf numFmtId="0" fontId="26" fillId="25" borderId="64" xfId="0" applyFont="1" applyFill="1" applyBorder="1" applyAlignment="1">
      <alignment horizontal="center" vertical="center" shrinkToFit="1"/>
    </xf>
    <xf numFmtId="0" fontId="26" fillId="25" borderId="65" xfId="0" applyFont="1" applyFill="1" applyBorder="1" applyAlignment="1">
      <alignment horizontal="center" vertical="center" shrinkToFit="1"/>
    </xf>
    <xf numFmtId="0" fontId="57" fillId="0" borderId="0" xfId="0" applyFont="1" applyAlignment="1">
      <alignment horizontal="left" vertical="center"/>
    </xf>
    <xf numFmtId="0" fontId="39" fillId="0" borderId="76" xfId="0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31" fillId="28" borderId="25" xfId="0" applyFont="1" applyFill="1" applyBorder="1" applyAlignment="1">
      <alignment horizontal="center" vertical="center"/>
    </xf>
    <xf numFmtId="0" fontId="31" fillId="28" borderId="89" xfId="0" applyFont="1" applyFill="1" applyBorder="1" applyAlignment="1">
      <alignment horizontal="center" vertical="center"/>
    </xf>
    <xf numFmtId="0" fontId="31" fillId="28" borderId="10" xfId="0" applyFont="1" applyFill="1" applyBorder="1" applyAlignment="1">
      <alignment horizontal="center" vertical="center"/>
    </xf>
    <xf numFmtId="0" fontId="31" fillId="28" borderId="90" xfId="0" applyFont="1" applyFill="1" applyBorder="1" applyAlignment="1">
      <alignment horizontal="center" vertical="center"/>
    </xf>
    <xf numFmtId="0" fontId="31" fillId="28" borderId="92" xfId="0" applyFont="1" applyFill="1" applyBorder="1" applyAlignment="1">
      <alignment horizontal="center" vertical="center"/>
    </xf>
    <xf numFmtId="0" fontId="31" fillId="28" borderId="93" xfId="0" applyFont="1" applyFill="1" applyBorder="1" applyAlignment="1">
      <alignment horizontal="center" vertical="center"/>
    </xf>
    <xf numFmtId="0" fontId="54" fillId="0" borderId="0" xfId="0" applyFont="1" applyAlignment="1">
      <alignment horizontal="right" vertical="center" shrinkToFit="1"/>
    </xf>
    <xf numFmtId="0" fontId="48" fillId="0" borderId="0" xfId="0" applyFont="1" applyAlignment="1">
      <alignment horizontal="center" vertical="center" shrinkToFit="1"/>
    </xf>
    <xf numFmtId="0" fontId="46" fillId="30" borderId="10" xfId="0" applyFont="1" applyFill="1" applyBorder="1" applyAlignment="1">
      <alignment horizontal="center" shrinkToFit="1"/>
    </xf>
    <xf numFmtId="0" fontId="46" fillId="29" borderId="10" xfId="0" applyFont="1" applyFill="1" applyBorder="1" applyAlignment="1">
      <alignment horizontal="center" shrinkToFit="1"/>
    </xf>
    <xf numFmtId="0" fontId="49" fillId="31" borderId="10" xfId="0" applyFont="1" applyFill="1" applyBorder="1" applyAlignment="1">
      <alignment horizontal="center" wrapText="1" shrinkToFit="1"/>
    </xf>
    <xf numFmtId="0" fontId="49" fillId="31" borderId="10" xfId="0" applyFont="1" applyFill="1" applyBorder="1" applyAlignment="1">
      <alignment horizontal="center" shrinkToFit="1"/>
    </xf>
    <xf numFmtId="0" fontId="51" fillId="30" borderId="74" xfId="0" applyFont="1" applyFill="1" applyBorder="1" applyAlignment="1">
      <alignment horizontal="center" shrinkToFit="1"/>
    </xf>
    <xf numFmtId="0" fontId="51" fillId="30" borderId="75" xfId="0" applyFont="1" applyFill="1" applyBorder="1" applyAlignment="1">
      <alignment horizontal="center" shrinkToFit="1"/>
    </xf>
    <xf numFmtId="0" fontId="39" fillId="0" borderId="76" xfId="0" applyFont="1" applyBorder="1" applyAlignment="1">
      <alignment horizontal="center" shrinkToFit="1"/>
    </xf>
    <xf numFmtId="0" fontId="39" fillId="0" borderId="77" xfId="0" applyFont="1" applyBorder="1" applyAlignment="1">
      <alignment horizontal="center" shrinkToFit="1"/>
    </xf>
    <xf numFmtId="0" fontId="51" fillId="29" borderId="74" xfId="0" applyFont="1" applyFill="1" applyBorder="1" applyAlignment="1">
      <alignment horizontal="center" shrinkToFit="1"/>
    </xf>
    <xf numFmtId="0" fontId="51" fillId="29" borderId="75" xfId="0" applyFont="1" applyFill="1" applyBorder="1" applyAlignment="1">
      <alignment horizontal="center" shrinkToFit="1"/>
    </xf>
    <xf numFmtId="0" fontId="31" fillId="0" borderId="73" xfId="0" applyFont="1" applyBorder="1" applyAlignment="1">
      <alignment horizontal="center" shrinkToFit="1"/>
    </xf>
    <xf numFmtId="0" fontId="59" fillId="0" borderId="0" xfId="0" applyFont="1" applyBorder="1" applyAlignment="1">
      <alignment horizontal="center" vertical="center" shrinkToFit="1"/>
    </xf>
    <xf numFmtId="0" fontId="48" fillId="32" borderId="98" xfId="0" applyFont="1" applyFill="1" applyBorder="1" applyAlignment="1">
      <alignment horizontal="center" vertical="center" wrapText="1" shrinkToFit="1"/>
    </xf>
    <xf numFmtId="0" fontId="48" fillId="32" borderId="81" xfId="0" applyFont="1" applyFill="1" applyBorder="1" applyAlignment="1">
      <alignment horizontal="center" vertical="center" wrapText="1" shrinkToFit="1"/>
    </xf>
    <xf numFmtId="0" fontId="48" fillId="32" borderId="45" xfId="0" applyFont="1" applyFill="1" applyBorder="1" applyAlignment="1">
      <alignment horizontal="center" vertical="center" wrapText="1" shrinkToFit="1"/>
    </xf>
    <xf numFmtId="0" fontId="48" fillId="32" borderId="99" xfId="0" applyFont="1" applyFill="1" applyBorder="1" applyAlignment="1">
      <alignment horizontal="center" vertical="center" wrapText="1" shrinkToFit="1"/>
    </xf>
    <xf numFmtId="0" fontId="48" fillId="32" borderId="0" xfId="0" applyFont="1" applyFill="1" applyBorder="1" applyAlignment="1">
      <alignment horizontal="center" vertical="center" wrapText="1" shrinkToFit="1"/>
    </xf>
    <xf numFmtId="0" fontId="48" fillId="32" borderId="100" xfId="0" applyFont="1" applyFill="1" applyBorder="1" applyAlignment="1">
      <alignment horizontal="center" vertical="center" wrapText="1" shrinkToFit="1"/>
    </xf>
    <xf numFmtId="0" fontId="48" fillId="32" borderId="97" xfId="0" applyFont="1" applyFill="1" applyBorder="1" applyAlignment="1">
      <alignment horizontal="center" vertical="center" wrapText="1" shrinkToFit="1"/>
    </xf>
    <xf numFmtId="0" fontId="48" fillId="32" borderId="24" xfId="0" applyFont="1" applyFill="1" applyBorder="1" applyAlignment="1">
      <alignment horizontal="center" vertical="center" wrapText="1" shrinkToFit="1"/>
    </xf>
    <xf numFmtId="0" fontId="48" fillId="32" borderId="13" xfId="0" applyFont="1" applyFill="1" applyBorder="1" applyAlignment="1">
      <alignment horizontal="center" vertical="center" wrapText="1" shrinkToFit="1"/>
    </xf>
    <xf numFmtId="0" fontId="38" fillId="0" borderId="15" xfId="0" applyFont="1" applyFill="1" applyBorder="1" applyAlignment="1">
      <alignment horizontal="center" vertical="center" shrinkToFit="1"/>
    </xf>
    <xf numFmtId="0" fontId="38" fillId="0" borderId="69" xfId="0" applyFont="1" applyFill="1" applyBorder="1" applyAlignment="1">
      <alignment horizontal="center" vertical="center" shrinkToFit="1"/>
    </xf>
    <xf numFmtId="0" fontId="38" fillId="28" borderId="73" xfId="0" applyFont="1" applyFill="1" applyBorder="1" applyAlignment="1">
      <alignment horizontal="center" vertical="center" shrinkToFit="1"/>
    </xf>
    <xf numFmtId="0" fontId="38" fillId="28" borderId="102" xfId="0" applyFont="1" applyFill="1" applyBorder="1" applyAlignment="1">
      <alignment horizontal="center" vertical="center" shrinkToFit="1"/>
    </xf>
    <xf numFmtId="0" fontId="38" fillId="28" borderId="15" xfId="0" applyFont="1" applyFill="1" applyBorder="1" applyAlignment="1">
      <alignment horizontal="center" vertical="center" shrinkToFit="1"/>
    </xf>
    <xf numFmtId="0" fontId="38" fillId="28" borderId="71" xfId="0" applyFont="1" applyFill="1" applyBorder="1" applyAlignment="1">
      <alignment horizontal="center" vertical="center" shrinkToFit="1"/>
    </xf>
    <xf numFmtId="0" fontId="47" fillId="31" borderId="10" xfId="0" applyFont="1" applyFill="1" applyBorder="1" applyAlignment="1">
      <alignment horizontal="center" shrinkToFit="1"/>
    </xf>
    <xf numFmtId="0" fontId="41" fillId="31" borderId="10" xfId="0" applyFont="1" applyFill="1" applyBorder="1" applyAlignment="1">
      <alignment horizontal="center" wrapText="1" shrinkToFit="1"/>
    </xf>
    <xf numFmtId="0" fontId="41" fillId="31" borderId="10" xfId="0" applyFont="1" applyFill="1" applyBorder="1" applyAlignment="1">
      <alignment horizontal="center" shrinkToFit="1"/>
    </xf>
    <xf numFmtId="0" fontId="41" fillId="30" borderId="10" xfId="0" applyFont="1" applyFill="1" applyBorder="1" applyAlignment="1">
      <alignment horizontal="center" shrinkToFit="1"/>
    </xf>
    <xf numFmtId="0" fontId="41" fillId="29" borderId="10" xfId="0" applyFont="1" applyFill="1" applyBorder="1" applyAlignment="1">
      <alignment horizontal="center" shrinkToFit="1"/>
    </xf>
    <xf numFmtId="0" fontId="46" fillId="30" borderId="17" xfId="0" applyFont="1" applyFill="1" applyBorder="1" applyAlignment="1">
      <alignment horizontal="center" shrinkToFit="1"/>
    </xf>
    <xf numFmtId="0" fontId="46" fillId="29" borderId="17" xfId="0" applyFont="1" applyFill="1" applyBorder="1" applyAlignment="1">
      <alignment horizontal="center" shrinkToFit="1"/>
    </xf>
    <xf numFmtId="5" fontId="47" fillId="31" borderId="106" xfId="0" applyNumberFormat="1" applyFont="1" applyFill="1" applyBorder="1" applyAlignment="1">
      <alignment horizontal="right" shrinkToFit="1"/>
    </xf>
    <xf numFmtId="0" fontId="52" fillId="30" borderId="10" xfId="0" applyFont="1" applyFill="1" applyBorder="1" applyAlignment="1">
      <alignment horizontal="center" shrinkToFit="1"/>
    </xf>
    <xf numFmtId="0" fontId="52" fillId="29" borderId="10" xfId="0" applyFont="1" applyFill="1" applyBorder="1" applyAlignment="1">
      <alignment horizontal="center" shrinkToFit="1"/>
    </xf>
    <xf numFmtId="0" fontId="60" fillId="0" borderId="66" xfId="0" applyFont="1" applyBorder="1" applyAlignment="1">
      <alignment horizontal="right" vertical="center" shrinkToFit="1"/>
    </xf>
    <xf numFmtId="0" fontId="60" fillId="0" borderId="78" xfId="0" applyFont="1" applyBorder="1" applyAlignment="1">
      <alignment horizontal="right" vertical="center" shrinkToFit="1"/>
    </xf>
    <xf numFmtId="0" fontId="62" fillId="0" borderId="68" xfId="0" applyFont="1" applyBorder="1" applyAlignment="1">
      <alignment horizontal="right" vertical="center" shrinkToFit="1"/>
    </xf>
    <xf numFmtId="0" fontId="62" fillId="0" borderId="16" xfId="0" applyFont="1" applyBorder="1" applyAlignment="1">
      <alignment horizontal="right" vertical="center" shrinkToFit="1"/>
    </xf>
    <xf numFmtId="0" fontId="62" fillId="0" borderId="70" xfId="0" applyFont="1" applyBorder="1" applyAlignment="1">
      <alignment horizontal="right" vertical="center" shrinkToFit="1"/>
    </xf>
    <xf numFmtId="0" fontId="62" fillId="0" borderId="83" xfId="0" applyFont="1" applyBorder="1" applyAlignment="1">
      <alignment horizontal="right" vertical="center" shrinkToFit="1"/>
    </xf>
    <xf numFmtId="0" fontId="39" fillId="0" borderId="109" xfId="0" applyFont="1" applyBorder="1" applyAlignment="1">
      <alignment horizontal="center" vertical="center"/>
    </xf>
    <xf numFmtId="0" fontId="39" fillId="0" borderId="110" xfId="0" applyFont="1" applyBorder="1" applyAlignment="1">
      <alignment horizontal="center" vertical="center"/>
    </xf>
    <xf numFmtId="0" fontId="41" fillId="0" borderId="74" xfId="0" applyFont="1" applyBorder="1" applyAlignment="1">
      <alignment horizontal="right" vertical="center" shrinkToFit="1"/>
    </xf>
    <xf numFmtId="0" fontId="41" fillId="0" borderId="75" xfId="0" applyFont="1" applyBorder="1" applyAlignment="1">
      <alignment horizontal="right" vertical="center" shrinkToFit="1"/>
    </xf>
    <xf numFmtId="0" fontId="41" fillId="0" borderId="107" xfId="0" applyFont="1" applyBorder="1" applyAlignment="1">
      <alignment horizontal="right" vertical="center" shrinkToFit="1"/>
    </xf>
    <xf numFmtId="0" fontId="41" fillId="0" borderId="87" xfId="0" applyFont="1" applyBorder="1" applyAlignment="1">
      <alignment horizontal="center" vertical="center" wrapText="1"/>
    </xf>
    <xf numFmtId="0" fontId="41" fillId="0" borderId="88" xfId="0" applyFont="1" applyBorder="1" applyAlignment="1">
      <alignment horizontal="center" vertical="center"/>
    </xf>
    <xf numFmtId="0" fontId="41" fillId="0" borderId="91" xfId="0" applyFont="1" applyBorder="1" applyAlignment="1">
      <alignment horizontal="center" vertical="center"/>
    </xf>
    <xf numFmtId="0" fontId="31" fillId="0" borderId="88" xfId="0" applyFont="1" applyBorder="1" applyAlignment="1">
      <alignment horizontal="center" vertical="center"/>
    </xf>
    <xf numFmtId="0" fontId="31" fillId="0" borderId="91" xfId="0" applyFont="1" applyBorder="1" applyAlignment="1">
      <alignment horizontal="center" vertical="center"/>
    </xf>
    <xf numFmtId="0" fontId="39" fillId="34" borderId="111" xfId="0" applyFont="1" applyFill="1" applyBorder="1" applyAlignment="1">
      <alignment horizontal="center" vertical="center" shrinkToFit="1"/>
    </xf>
    <xf numFmtId="0" fontId="39" fillId="34" borderId="112" xfId="0" applyFont="1" applyFill="1" applyBorder="1" applyAlignment="1">
      <alignment horizontal="center" vertical="center" shrinkToFit="1"/>
    </xf>
    <xf numFmtId="5" fontId="47" fillId="34" borderId="106" xfId="0" applyNumberFormat="1" applyFont="1" applyFill="1" applyBorder="1" applyAlignment="1">
      <alignment horizontal="right" vertical="center"/>
    </xf>
    <xf numFmtId="5" fontId="47" fillId="24" borderId="106" xfId="0" applyNumberFormat="1" applyFont="1" applyFill="1" applyBorder="1" applyAlignment="1">
      <alignment horizontal="right" vertical="center"/>
    </xf>
    <xf numFmtId="0" fontId="47" fillId="31" borderId="106" xfId="0" applyFont="1" applyFill="1" applyBorder="1" applyAlignment="1">
      <alignment horizontal="right" vertical="center"/>
    </xf>
    <xf numFmtId="0" fontId="47" fillId="34" borderId="106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right" vertical="top" shrinkToFit="1"/>
    </xf>
    <xf numFmtId="0" fontId="33" fillId="0" borderId="0" xfId="0" applyFont="1" applyFill="1" applyBorder="1" applyAlignment="1">
      <alignment horizontal="left" shrinkToFit="1"/>
    </xf>
    <xf numFmtId="0" fontId="35" fillId="0" borderId="0" xfId="42" applyFont="1" applyFill="1" applyBorder="1" applyAlignment="1">
      <alignment horizontal="right" vertical="top" shrinkToFit="1"/>
    </xf>
    <xf numFmtId="0" fontId="33" fillId="0" borderId="0" xfId="0" applyFont="1" applyFill="1" applyBorder="1" applyAlignment="1">
      <alignment horizontal="right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34" fillId="0" borderId="0" xfId="0" applyFont="1" applyFill="1" applyAlignment="1">
      <alignment horizontal="center" vertical="center" shrinkToFit="1"/>
    </xf>
    <xf numFmtId="0" fontId="31" fillId="0" borderId="0" xfId="0" applyFont="1" applyFill="1" applyAlignment="1">
      <alignment shrinkToFit="1"/>
    </xf>
    <xf numFmtId="0" fontId="33" fillId="24" borderId="0" xfId="0" applyFont="1" applyFill="1" applyBorder="1" applyAlignment="1">
      <alignment horizontal="center" vertical="center" shrinkToFit="1"/>
    </xf>
    <xf numFmtId="0" fontId="55" fillId="33" borderId="0" xfId="0" applyFont="1" applyFill="1" applyBorder="1" applyAlignment="1">
      <alignment horizontal="center" vertical="center" wrapText="1" shrinkToFit="1"/>
    </xf>
    <xf numFmtId="0" fontId="55" fillId="33" borderId="0" xfId="0" applyFont="1" applyFill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right" vertical="center" shrinkToFit="1"/>
    </xf>
    <xf numFmtId="0" fontId="53" fillId="0" borderId="0" xfId="0" applyFont="1" applyAlignment="1">
      <alignment horizontal="center" vertical="center" shrinkToFit="1"/>
    </xf>
    <xf numFmtId="5" fontId="54" fillId="0" borderId="0" xfId="0" applyNumberFormat="1" applyFont="1" applyAlignment="1">
      <alignment vertical="center" shrinkToFit="1"/>
    </xf>
    <xf numFmtId="0" fontId="38" fillId="26" borderId="0" xfId="0" applyFont="1" applyFill="1" applyAlignment="1">
      <alignment horizontal="center" vertical="center" shrinkToFit="1"/>
    </xf>
    <xf numFmtId="0" fontId="31" fillId="0" borderId="0" xfId="0" applyFont="1" applyAlignment="1">
      <alignment horizontal="right" vertical="center" shrinkToFit="1"/>
    </xf>
    <xf numFmtId="0" fontId="41" fillId="26" borderId="0" xfId="0" applyFont="1" applyFill="1" applyAlignment="1">
      <alignment horizontal="right" shrinkToFit="1"/>
    </xf>
    <xf numFmtId="0" fontId="31" fillId="0" borderId="0" xfId="0" applyFont="1" applyAlignment="1">
      <alignment shrinkToFit="1"/>
    </xf>
    <xf numFmtId="0" fontId="47" fillId="0" borderId="0" xfId="0" applyFont="1" applyAlignment="1">
      <alignment vertical="center" shrinkToFit="1"/>
    </xf>
    <xf numFmtId="0" fontId="38" fillId="0" borderId="0" xfId="0" applyFont="1" applyAlignment="1">
      <alignment horizontal="left" vertical="center" shrinkToFit="1"/>
    </xf>
    <xf numFmtId="0" fontId="38" fillId="0" borderId="99" xfId="0" applyFont="1" applyBorder="1" applyAlignment="1">
      <alignment horizontal="right" vertical="center" shrinkToFit="1"/>
    </xf>
    <xf numFmtId="5" fontId="54" fillId="0" borderId="0" xfId="0" applyNumberFormat="1" applyFont="1" applyAlignment="1">
      <alignment horizontal="right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66FF99"/>
      <color rgb="FFFFFFCC"/>
      <color rgb="FFFFCCFF"/>
      <color rgb="FFCCFFFF"/>
      <color rgb="FF00CC00"/>
      <color rgb="FF0000FF"/>
      <color rgb="FFFFFF99"/>
      <color rgb="FF66FFFF"/>
      <color rgb="FFFF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512288</xdr:colOff>
      <xdr:row>0</xdr:row>
      <xdr:rowOff>261938</xdr:rowOff>
    </xdr:from>
    <xdr:to>
      <xdr:col>14</xdr:col>
      <xdr:colOff>308611</xdr:colOff>
      <xdr:row>0</xdr:row>
      <xdr:rowOff>888206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/>
      </xdr:nvSpPr>
      <xdr:spPr>
        <a:xfrm>
          <a:off x="7713188" y="261938"/>
          <a:ext cx="1510823" cy="62626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427674</xdr:colOff>
      <xdr:row>27</xdr:row>
      <xdr:rowOff>52547</xdr:rowOff>
    </xdr:from>
    <xdr:to>
      <xdr:col>22</xdr:col>
      <xdr:colOff>46992</xdr:colOff>
      <xdr:row>28</xdr:row>
      <xdr:rowOff>40641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00000000-0008-0000-0F00-000003000000}"/>
            </a:ext>
          </a:extLst>
        </xdr:cNvPr>
        <xdr:cNvSpPr/>
      </xdr:nvSpPr>
      <xdr:spPr>
        <a:xfrm>
          <a:off x="19261774" y="12498547"/>
          <a:ext cx="1486218" cy="39449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203200</xdr:colOff>
      <xdr:row>24</xdr:row>
      <xdr:rowOff>381000</xdr:rowOff>
    </xdr:from>
    <xdr:to>
      <xdr:col>22</xdr:col>
      <xdr:colOff>444818</xdr:colOff>
      <xdr:row>25</xdr:row>
      <xdr:rowOff>370046</xdr:rowOff>
    </xdr:to>
    <xdr:sp macro="" textlink="">
      <xdr:nvSpPr>
        <xdr:cNvPr id="4" name="円/楕円 3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SpPr/>
      </xdr:nvSpPr>
      <xdr:spPr>
        <a:xfrm>
          <a:off x="19659600" y="11607800"/>
          <a:ext cx="1486218" cy="39544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490220</xdr:colOff>
      <xdr:row>22</xdr:row>
      <xdr:rowOff>200660</xdr:rowOff>
    </xdr:from>
    <xdr:to>
      <xdr:col>23</xdr:col>
      <xdr:colOff>109538</xdr:colOff>
      <xdr:row>23</xdr:row>
      <xdr:rowOff>189706</xdr:rowOff>
    </xdr:to>
    <xdr:sp macro="" textlink="">
      <xdr:nvSpPr>
        <xdr:cNvPr id="5" name="円/楕円 4">
          <a:extLst>
            <a:ext uri="{FF2B5EF4-FFF2-40B4-BE49-F238E27FC236}">
              <a16:creationId xmlns="" xmlns:a16="http://schemas.microsoft.com/office/drawing/2014/main" id="{00000000-0008-0000-0F00-000005000000}"/>
            </a:ext>
          </a:extLst>
        </xdr:cNvPr>
        <xdr:cNvSpPr/>
      </xdr:nvSpPr>
      <xdr:spPr>
        <a:xfrm>
          <a:off x="19946620" y="10614660"/>
          <a:ext cx="1486218" cy="39544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506730</xdr:colOff>
      <xdr:row>18</xdr:row>
      <xdr:rowOff>352266</xdr:rowOff>
    </xdr:from>
    <xdr:to>
      <xdr:col>20</xdr:col>
      <xdr:colOff>336868</xdr:colOff>
      <xdr:row>21</xdr:row>
      <xdr:rowOff>340360</xdr:rowOff>
    </xdr:to>
    <xdr:sp macro="" textlink="">
      <xdr:nvSpPr>
        <xdr:cNvPr id="6" name="円/楕円 5">
          <a:extLst>
            <a:ext uri="{FF2B5EF4-FFF2-40B4-BE49-F238E27FC236}">
              <a16:creationId xmlns="" xmlns:a16="http://schemas.microsoft.com/office/drawing/2014/main" id="{00000000-0008-0000-0F00-000006000000}"/>
            </a:ext>
          </a:extLst>
        </xdr:cNvPr>
        <xdr:cNvSpPr/>
      </xdr:nvSpPr>
      <xdr:spPr>
        <a:xfrm>
          <a:off x="19340830" y="9953466"/>
          <a:ext cx="452438" cy="39449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606585</xdr:colOff>
      <xdr:row>16</xdr:row>
      <xdr:rowOff>261620</xdr:rowOff>
    </xdr:from>
    <xdr:to>
      <xdr:col>25</xdr:col>
      <xdr:colOff>403703</xdr:colOff>
      <xdr:row>17</xdr:row>
      <xdr:rowOff>261620</xdr:rowOff>
    </xdr:to>
    <xdr:sp macro="" textlink="">
      <xdr:nvSpPr>
        <xdr:cNvPr id="7" name="円/楕円 6">
          <a:extLst>
            <a:ext uri="{FF2B5EF4-FFF2-40B4-BE49-F238E27FC236}">
              <a16:creationId xmlns="" xmlns:a16="http://schemas.microsoft.com/office/drawing/2014/main" id="{00000000-0008-0000-0F00-000007000000}"/>
            </a:ext>
          </a:extLst>
        </xdr:cNvPr>
        <xdr:cNvSpPr/>
      </xdr:nvSpPr>
      <xdr:spPr>
        <a:xfrm>
          <a:off x="18818385" y="9050020"/>
          <a:ext cx="4153218" cy="406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kazuhiro1775@yahoo.co.jp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CFF"/>
  </sheetPr>
  <dimension ref="B1:Y25"/>
  <sheetViews>
    <sheetView view="pageBreakPreview" zoomScaleNormal="100" zoomScaleSheetLayoutView="100" workbookViewId="0">
      <selection activeCell="F14" sqref="F14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6640625" style="1" customWidth="1"/>
    <col min="6" max="6" width="21" style="1" customWidth="1"/>
    <col min="7" max="7" width="8.88671875" style="1" customWidth="1"/>
    <col min="8" max="8" width="24.109375" style="1" customWidth="1"/>
    <col min="9" max="9" width="30.33203125" style="1" customWidth="1"/>
    <col min="10" max="10" width="8" style="1" customWidth="1"/>
    <col min="11" max="16384" width="9" style="1"/>
  </cols>
  <sheetData>
    <row r="1" spans="2:25" ht="70.2" customHeight="1" thickBot="1" x14ac:dyDescent="0.25">
      <c r="B1" s="113" t="str">
        <f>申込統括表!B1</f>
        <v>令和７</v>
      </c>
      <c r="C1" s="113"/>
      <c r="D1" s="113"/>
      <c r="E1" s="114" t="s">
        <v>121</v>
      </c>
      <c r="F1" s="114"/>
      <c r="G1" s="114"/>
      <c r="H1" s="114"/>
      <c r="I1" s="114"/>
      <c r="J1" s="114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6"/>
    </row>
    <row r="2" spans="2:25" ht="20.100000000000001" customHeight="1" x14ac:dyDescent="0.25">
      <c r="B2" s="117" t="s">
        <v>16</v>
      </c>
      <c r="C2" s="118"/>
      <c r="D2" s="118"/>
      <c r="E2" s="118"/>
      <c r="F2" s="118"/>
      <c r="G2" s="119"/>
      <c r="I2" s="126" t="s">
        <v>15</v>
      </c>
      <c r="J2" s="126"/>
    </row>
    <row r="3" spans="2:25" ht="13.5" customHeight="1" thickBot="1" x14ac:dyDescent="0.25">
      <c r="B3" s="120"/>
      <c r="C3" s="121"/>
      <c r="D3" s="121"/>
      <c r="E3" s="121"/>
      <c r="F3" s="121"/>
      <c r="G3" s="122"/>
    </row>
    <row r="4" spans="2:25" ht="25.2" customHeight="1" thickTop="1" thickBot="1" x14ac:dyDescent="0.25">
      <c r="B4" s="123"/>
      <c r="C4" s="124"/>
      <c r="D4" s="124"/>
      <c r="E4" s="124"/>
      <c r="F4" s="124"/>
      <c r="G4" s="125"/>
      <c r="H4" s="127" t="s">
        <v>12</v>
      </c>
      <c r="I4" s="128"/>
      <c r="J4" s="129"/>
    </row>
    <row r="5" spans="2:25" ht="25.2" customHeight="1" thickTop="1" thickBot="1" x14ac:dyDescent="0.25">
      <c r="G5" s="18"/>
      <c r="H5" s="130"/>
      <c r="I5" s="130"/>
      <c r="J5" s="130"/>
    </row>
    <row r="6" spans="2:25" ht="25.2" customHeight="1" thickTop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 t="s">
        <v>34</v>
      </c>
      <c r="H6" s="134" t="s">
        <v>24</v>
      </c>
      <c r="I6" s="135"/>
      <c r="J6" s="136"/>
    </row>
    <row r="7" spans="2:25" ht="25.2" customHeight="1" thickBot="1" x14ac:dyDescent="0.25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40" t="s">
        <v>33</v>
      </c>
      <c r="H7" s="137"/>
      <c r="I7" s="138"/>
      <c r="J7" s="139"/>
    </row>
    <row r="8" spans="2:25" ht="25.2" customHeight="1" thickTop="1" x14ac:dyDescent="0.2">
      <c r="B8" s="131" t="s">
        <v>6</v>
      </c>
      <c r="C8" s="131"/>
      <c r="D8" s="131"/>
      <c r="E8" s="15"/>
      <c r="F8" s="14"/>
      <c r="G8" s="141"/>
      <c r="H8" s="2"/>
      <c r="I8" s="2"/>
      <c r="J8" s="2"/>
    </row>
    <row r="9" spans="2:25" ht="10.5" customHeight="1" thickBot="1" x14ac:dyDescent="0.25">
      <c r="B9" s="2"/>
      <c r="C9" s="2"/>
      <c r="D9" s="2"/>
      <c r="E9" s="3"/>
      <c r="F9" s="3"/>
      <c r="G9" s="4"/>
      <c r="H9" s="4"/>
      <c r="I9" s="4"/>
    </row>
    <row r="10" spans="2:25" ht="25.2" customHeight="1" thickTop="1" x14ac:dyDescent="0.2">
      <c r="F10" s="21" t="s">
        <v>13</v>
      </c>
      <c r="H10" s="154"/>
      <c r="I10" s="155"/>
      <c r="J10" s="156"/>
    </row>
    <row r="11" spans="2:25" ht="25.2" customHeight="1" x14ac:dyDescent="0.2">
      <c r="B11" s="12" t="s">
        <v>1</v>
      </c>
      <c r="C11" s="12" t="s">
        <v>2</v>
      </c>
      <c r="D11" s="12" t="s">
        <v>3</v>
      </c>
      <c r="E11" s="13" t="s">
        <v>35</v>
      </c>
      <c r="F11" s="22" t="s">
        <v>4</v>
      </c>
      <c r="G11" s="15" t="s">
        <v>5</v>
      </c>
      <c r="H11" s="17" t="s">
        <v>9</v>
      </c>
      <c r="I11" s="157" t="s">
        <v>25</v>
      </c>
      <c r="J11" s="158"/>
    </row>
    <row r="12" spans="2:25" ht="25.2" customHeight="1" x14ac:dyDescent="0.2">
      <c r="B12" s="142" t="s">
        <v>8</v>
      </c>
      <c r="C12" s="12">
        <v>1</v>
      </c>
      <c r="D12" s="12"/>
      <c r="E12" s="13"/>
      <c r="F12" s="22" t="s">
        <v>7</v>
      </c>
      <c r="G12" s="15"/>
      <c r="H12" s="17"/>
      <c r="I12" s="132"/>
      <c r="J12" s="145"/>
    </row>
    <row r="13" spans="2:25" ht="25.2" customHeight="1" x14ac:dyDescent="0.2">
      <c r="B13" s="143"/>
      <c r="C13" s="12">
        <v>2</v>
      </c>
      <c r="D13" s="12"/>
      <c r="E13" s="13"/>
      <c r="F13" s="22" t="s">
        <v>7</v>
      </c>
      <c r="G13" s="15"/>
      <c r="H13" s="17"/>
      <c r="I13" s="132"/>
      <c r="J13" s="145"/>
    </row>
    <row r="14" spans="2:25" ht="25.2" customHeight="1" x14ac:dyDescent="0.2">
      <c r="B14" s="143"/>
      <c r="C14" s="12">
        <v>3</v>
      </c>
      <c r="D14" s="12"/>
      <c r="E14" s="13"/>
      <c r="F14" s="22" t="s">
        <v>7</v>
      </c>
      <c r="G14" s="15"/>
      <c r="H14" s="17"/>
      <c r="I14" s="132"/>
      <c r="J14" s="145"/>
    </row>
    <row r="15" spans="2:25" ht="25.2" customHeight="1" x14ac:dyDescent="0.2">
      <c r="B15" s="143"/>
      <c r="C15" s="12">
        <v>4</v>
      </c>
      <c r="D15" s="12"/>
      <c r="E15" s="13"/>
      <c r="F15" s="22" t="s">
        <v>7</v>
      </c>
      <c r="G15" s="15"/>
      <c r="H15" s="17"/>
      <c r="I15" s="132"/>
      <c r="J15" s="145"/>
    </row>
    <row r="16" spans="2:25" ht="25.2" customHeight="1" x14ac:dyDescent="0.2">
      <c r="B16" s="143"/>
      <c r="C16" s="12">
        <v>5</v>
      </c>
      <c r="D16" s="12"/>
      <c r="E16" s="13"/>
      <c r="F16" s="22" t="s">
        <v>7</v>
      </c>
      <c r="G16" s="15"/>
      <c r="H16" s="17"/>
      <c r="I16" s="132"/>
      <c r="J16" s="145"/>
    </row>
    <row r="17" spans="2:10" ht="25.2" customHeight="1" x14ac:dyDescent="0.2">
      <c r="B17" s="143"/>
      <c r="C17" s="12">
        <v>6</v>
      </c>
      <c r="D17" s="12"/>
      <c r="E17" s="13"/>
      <c r="F17" s="22" t="s">
        <v>7</v>
      </c>
      <c r="G17" s="15"/>
      <c r="H17" s="17"/>
      <c r="I17" s="132"/>
      <c r="J17" s="145"/>
    </row>
    <row r="18" spans="2:10" ht="25.2" customHeight="1" x14ac:dyDescent="0.2">
      <c r="B18" s="143"/>
      <c r="C18" s="12">
        <v>7</v>
      </c>
      <c r="D18" s="12"/>
      <c r="E18" s="13"/>
      <c r="F18" s="22" t="s">
        <v>7</v>
      </c>
      <c r="G18" s="15"/>
      <c r="H18" s="17"/>
      <c r="I18" s="132"/>
      <c r="J18" s="145"/>
    </row>
    <row r="19" spans="2:10" ht="25.2" customHeight="1" x14ac:dyDescent="0.2">
      <c r="B19" s="143"/>
      <c r="C19" s="12">
        <v>8</v>
      </c>
      <c r="D19" s="12"/>
      <c r="E19" s="13"/>
      <c r="F19" s="22" t="s">
        <v>7</v>
      </c>
      <c r="G19" s="15"/>
      <c r="H19" s="17"/>
      <c r="I19" s="132"/>
      <c r="J19" s="145"/>
    </row>
    <row r="20" spans="2:10" ht="25.2" customHeight="1" x14ac:dyDescent="0.2">
      <c r="B20" s="143"/>
      <c r="C20" s="12">
        <v>9</v>
      </c>
      <c r="D20" s="12"/>
      <c r="E20" s="13"/>
      <c r="F20" s="22" t="s">
        <v>7</v>
      </c>
      <c r="G20" s="15"/>
      <c r="H20" s="17"/>
      <c r="I20" s="132"/>
      <c r="J20" s="145"/>
    </row>
    <row r="21" spans="2:10" ht="25.2" customHeight="1" thickBot="1" x14ac:dyDescent="0.25">
      <c r="B21" s="144"/>
      <c r="C21" s="12">
        <v>10</v>
      </c>
      <c r="D21" s="12"/>
      <c r="E21" s="13"/>
      <c r="F21" s="23" t="s">
        <v>7</v>
      </c>
      <c r="G21" s="15"/>
      <c r="H21" s="19"/>
      <c r="I21" s="146"/>
      <c r="J21" s="147"/>
    </row>
    <row r="22" spans="2:10" ht="9.75" customHeight="1" thickTop="1" thickBot="1" x14ac:dyDescent="0.25"/>
    <row r="23" spans="2:10" ht="20.25" customHeight="1" thickTop="1" x14ac:dyDescent="0.2">
      <c r="C23" s="148" t="s">
        <v>11</v>
      </c>
      <c r="D23" s="148"/>
      <c r="E23" s="148"/>
      <c r="F23" s="148"/>
      <c r="G23" s="148"/>
      <c r="H23" s="148"/>
      <c r="I23" s="149" t="s">
        <v>36</v>
      </c>
      <c r="J23" s="150"/>
    </row>
    <row r="24" spans="2:10" ht="27" customHeight="1" thickBot="1" x14ac:dyDescent="0.25">
      <c r="B24" s="5" t="s">
        <v>26</v>
      </c>
      <c r="C24" s="153" t="s">
        <v>60</v>
      </c>
      <c r="D24" s="153"/>
      <c r="E24" s="153"/>
      <c r="F24" s="153"/>
      <c r="G24" s="153"/>
      <c r="H24" s="153"/>
      <c r="I24" s="151"/>
      <c r="J24" s="152"/>
    </row>
    <row r="25" spans="2:10" ht="25.2" customHeight="1" thickTop="1" x14ac:dyDescent="0.2"/>
  </sheetData>
  <mergeCells count="29">
    <mergeCell ref="C23:H23"/>
    <mergeCell ref="I23:J24"/>
    <mergeCell ref="C24:H24"/>
    <mergeCell ref="H10:J10"/>
    <mergeCell ref="I11:J11"/>
    <mergeCell ref="B12:B2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H5:J5"/>
    <mergeCell ref="B6:D6"/>
    <mergeCell ref="E6:F6"/>
    <mergeCell ref="H6:J7"/>
    <mergeCell ref="B7:D7"/>
    <mergeCell ref="G7:G8"/>
    <mergeCell ref="B8:D8"/>
    <mergeCell ref="B1:D1"/>
    <mergeCell ref="E1:J1"/>
    <mergeCell ref="K1:Y1"/>
    <mergeCell ref="B2:G4"/>
    <mergeCell ref="I2:J2"/>
    <mergeCell ref="H4:J4"/>
  </mergeCells>
  <phoneticPr fontId="2"/>
  <pageMargins left="0.83" right="0.61" top="0.34" bottom="0.35" header="0.51200000000000001" footer="0.33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99FF"/>
  </sheetPr>
  <dimension ref="B1:X26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109375" style="1" customWidth="1"/>
    <col min="6" max="6" width="22.109375" style="1" customWidth="1"/>
    <col min="7" max="7" width="9.6640625" style="1" customWidth="1"/>
    <col min="8" max="10" width="22" style="1" customWidth="1"/>
    <col min="11" max="16384" width="9" style="1"/>
  </cols>
  <sheetData>
    <row r="1" spans="2:24" ht="70.2" customHeight="1" thickBot="1" x14ac:dyDescent="0.25">
      <c r="B1" s="113" t="str">
        <f>申込統括表!B1</f>
        <v>令和７</v>
      </c>
      <c r="C1" s="113"/>
      <c r="D1" s="113"/>
      <c r="E1" s="114" t="s">
        <v>122</v>
      </c>
      <c r="F1" s="114"/>
      <c r="G1" s="114"/>
      <c r="H1" s="114"/>
      <c r="I1" s="114"/>
      <c r="J1" s="11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0"/>
    </row>
    <row r="2" spans="2:24" ht="20.100000000000001" customHeight="1" x14ac:dyDescent="0.25">
      <c r="B2" s="117" t="s">
        <v>16</v>
      </c>
      <c r="C2" s="118"/>
      <c r="D2" s="118"/>
      <c r="E2" s="118"/>
      <c r="F2" s="118"/>
      <c r="G2" s="119"/>
      <c r="I2" s="11"/>
    </row>
    <row r="3" spans="2:24" ht="13.5" customHeight="1" thickBot="1" x14ac:dyDescent="0.25">
      <c r="B3" s="120"/>
      <c r="C3" s="121"/>
      <c r="D3" s="121"/>
      <c r="E3" s="121"/>
      <c r="F3" s="121"/>
      <c r="G3" s="122"/>
    </row>
    <row r="4" spans="2:24" ht="25.2" customHeight="1" thickTop="1" thickBot="1" x14ac:dyDescent="0.25">
      <c r="B4" s="123"/>
      <c r="C4" s="124"/>
      <c r="D4" s="124"/>
      <c r="E4" s="124"/>
      <c r="F4" s="124"/>
      <c r="G4" s="125"/>
      <c r="H4" s="177" t="s">
        <v>12</v>
      </c>
      <c r="I4" s="178"/>
    </row>
    <row r="5" spans="2:24" ht="25.2" customHeight="1" thickTop="1" x14ac:dyDescent="0.2">
      <c r="G5" s="24"/>
      <c r="H5" s="171" t="s">
        <v>19</v>
      </c>
      <c r="I5" s="186"/>
    </row>
    <row r="6" spans="2:24" ht="25.2" customHeight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/>
      <c r="H6" s="172"/>
      <c r="I6" s="187"/>
    </row>
    <row r="7" spans="2:24" ht="25.2" customHeight="1" x14ac:dyDescent="0.2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79" t="s">
        <v>33</v>
      </c>
      <c r="H7" s="172"/>
      <c r="I7" s="187"/>
    </row>
    <row r="8" spans="2:24" ht="25.2" customHeight="1" thickBot="1" x14ac:dyDescent="0.25">
      <c r="B8" s="131" t="s">
        <v>6</v>
      </c>
      <c r="C8" s="131"/>
      <c r="D8" s="131"/>
      <c r="E8" s="15"/>
      <c r="F8" s="14"/>
      <c r="G8" s="180"/>
      <c r="H8" s="173"/>
      <c r="I8" s="188"/>
    </row>
    <row r="9" spans="2:24" ht="10.5" customHeight="1" thickTop="1" x14ac:dyDescent="0.2">
      <c r="B9" s="2"/>
      <c r="C9" s="2"/>
      <c r="D9" s="2"/>
      <c r="E9" s="3"/>
      <c r="F9" s="3"/>
      <c r="G9" s="4"/>
      <c r="H9" s="4"/>
      <c r="I9" s="4"/>
    </row>
    <row r="10" spans="2:24" ht="25.2" customHeight="1" thickBot="1" x14ac:dyDescent="0.3">
      <c r="B10" s="2"/>
      <c r="C10" s="2"/>
      <c r="D10" s="2"/>
      <c r="E10" s="3"/>
      <c r="F10" s="181" t="s">
        <v>61</v>
      </c>
      <c r="G10" s="182"/>
      <c r="H10" s="182"/>
      <c r="I10" s="182"/>
      <c r="J10" s="183"/>
    </row>
    <row r="11" spans="2:24" ht="25.2" customHeight="1" thickTop="1" x14ac:dyDescent="0.2">
      <c r="F11" s="25" t="s">
        <v>13</v>
      </c>
      <c r="H11" s="184" t="s">
        <v>38</v>
      </c>
      <c r="I11" s="155"/>
      <c r="J11" s="185"/>
    </row>
    <row r="12" spans="2:24" ht="25.2" customHeight="1" x14ac:dyDescent="0.2">
      <c r="B12" s="12" t="s">
        <v>1</v>
      </c>
      <c r="C12" s="12" t="s">
        <v>2</v>
      </c>
      <c r="D12" s="12" t="s">
        <v>3</v>
      </c>
      <c r="E12" s="15" t="s">
        <v>35</v>
      </c>
      <c r="F12" s="16" t="s">
        <v>39</v>
      </c>
      <c r="G12" s="17" t="s">
        <v>5</v>
      </c>
      <c r="H12" s="17" t="s">
        <v>0</v>
      </c>
      <c r="I12" s="13" t="s">
        <v>9</v>
      </c>
      <c r="J12" s="27" t="s">
        <v>43</v>
      </c>
    </row>
    <row r="13" spans="2:24" ht="25.2" customHeight="1" x14ac:dyDescent="0.2">
      <c r="B13" s="142" t="s">
        <v>8</v>
      </c>
      <c r="C13" s="12">
        <v>1</v>
      </c>
      <c r="D13" s="12"/>
      <c r="E13" s="15"/>
      <c r="F13" s="16" t="s">
        <v>7</v>
      </c>
      <c r="G13" s="17"/>
      <c r="H13" s="17"/>
      <c r="I13" s="13"/>
      <c r="J13" s="6"/>
    </row>
    <row r="14" spans="2:24" ht="25.2" customHeight="1" x14ac:dyDescent="0.2">
      <c r="B14" s="143"/>
      <c r="C14" s="12">
        <v>2</v>
      </c>
      <c r="D14" s="12"/>
      <c r="E14" s="15"/>
      <c r="F14" s="16" t="s">
        <v>7</v>
      </c>
      <c r="G14" s="17"/>
      <c r="H14" s="17"/>
      <c r="I14" s="13"/>
      <c r="J14" s="6"/>
    </row>
    <row r="15" spans="2:24" ht="25.2" customHeight="1" x14ac:dyDescent="0.2">
      <c r="B15" s="143"/>
      <c r="C15" s="12">
        <v>3</v>
      </c>
      <c r="D15" s="12"/>
      <c r="E15" s="15"/>
      <c r="F15" s="16" t="s">
        <v>7</v>
      </c>
      <c r="G15" s="17"/>
      <c r="H15" s="17"/>
      <c r="I15" s="13"/>
      <c r="J15" s="6"/>
    </row>
    <row r="16" spans="2:24" ht="25.2" customHeight="1" x14ac:dyDescent="0.2">
      <c r="B16" s="143"/>
      <c r="C16" s="12">
        <v>4</v>
      </c>
      <c r="D16" s="12"/>
      <c r="E16" s="15"/>
      <c r="F16" s="16" t="s">
        <v>7</v>
      </c>
      <c r="G16" s="17"/>
      <c r="H16" s="17"/>
      <c r="I16" s="13"/>
      <c r="J16" s="6"/>
    </row>
    <row r="17" spans="2:10" ht="25.2" customHeight="1" x14ac:dyDescent="0.2">
      <c r="B17" s="143"/>
      <c r="C17" s="12">
        <v>5</v>
      </c>
      <c r="D17" s="12"/>
      <c r="E17" s="15"/>
      <c r="F17" s="16" t="s">
        <v>7</v>
      </c>
      <c r="G17" s="17"/>
      <c r="H17" s="17"/>
      <c r="I17" s="13"/>
      <c r="J17" s="6"/>
    </row>
    <row r="18" spans="2:10" ht="25.2" customHeight="1" x14ac:dyDescent="0.2">
      <c r="B18" s="143"/>
      <c r="C18" s="12">
        <v>6</v>
      </c>
      <c r="D18" s="12"/>
      <c r="E18" s="15"/>
      <c r="F18" s="16" t="s">
        <v>7</v>
      </c>
      <c r="G18" s="17"/>
      <c r="H18" s="17"/>
      <c r="I18" s="13"/>
      <c r="J18" s="6"/>
    </row>
    <row r="19" spans="2:10" ht="25.2" customHeight="1" x14ac:dyDescent="0.2">
      <c r="B19" s="143"/>
      <c r="C19" s="12">
        <v>7</v>
      </c>
      <c r="D19" s="12"/>
      <c r="E19" s="15"/>
      <c r="F19" s="16" t="s">
        <v>7</v>
      </c>
      <c r="G19" s="17"/>
      <c r="H19" s="17"/>
      <c r="I19" s="13"/>
      <c r="J19" s="6"/>
    </row>
    <row r="20" spans="2:10" ht="25.2" customHeight="1" x14ac:dyDescent="0.2">
      <c r="B20" s="143"/>
      <c r="C20" s="12">
        <v>8</v>
      </c>
      <c r="D20" s="12"/>
      <c r="E20" s="15"/>
      <c r="F20" s="16" t="s">
        <v>7</v>
      </c>
      <c r="G20" s="17"/>
      <c r="H20" s="17"/>
      <c r="I20" s="13"/>
      <c r="J20" s="6"/>
    </row>
    <row r="21" spans="2:10" ht="25.2" customHeight="1" x14ac:dyDescent="0.2">
      <c r="B21" s="143"/>
      <c r="C21" s="12">
        <v>9</v>
      </c>
      <c r="D21" s="12"/>
      <c r="E21" s="15"/>
      <c r="F21" s="16" t="s">
        <v>7</v>
      </c>
      <c r="G21" s="17"/>
      <c r="H21" s="17"/>
      <c r="I21" s="13"/>
      <c r="J21" s="6"/>
    </row>
    <row r="22" spans="2:10" ht="25.2" customHeight="1" thickBot="1" x14ac:dyDescent="0.25">
      <c r="B22" s="144"/>
      <c r="C22" s="12">
        <v>10</v>
      </c>
      <c r="D22" s="12"/>
      <c r="E22" s="15"/>
      <c r="F22" s="19" t="s">
        <v>7</v>
      </c>
      <c r="G22" s="17"/>
      <c r="H22" s="19"/>
      <c r="I22" s="20"/>
      <c r="J22" s="7"/>
    </row>
    <row r="23" spans="2:10" ht="9.75" customHeight="1" thickTop="1" thickBot="1" x14ac:dyDescent="0.25"/>
    <row r="24" spans="2:10" ht="20.25" customHeight="1" thickTop="1" x14ac:dyDescent="0.2">
      <c r="C24" s="148" t="s">
        <v>11</v>
      </c>
      <c r="D24" s="148"/>
      <c r="E24" s="148"/>
      <c r="F24" s="148"/>
      <c r="G24" s="148"/>
      <c r="H24" s="148"/>
      <c r="I24" s="149" t="s">
        <v>17</v>
      </c>
      <c r="J24" s="150"/>
    </row>
    <row r="25" spans="2:10" ht="27" customHeight="1" thickBot="1" x14ac:dyDescent="0.25">
      <c r="B25" s="5" t="s">
        <v>14</v>
      </c>
      <c r="C25" s="153" t="s">
        <v>60</v>
      </c>
      <c r="D25" s="153"/>
      <c r="E25" s="153"/>
      <c r="F25" s="153"/>
      <c r="G25" s="153"/>
      <c r="H25" s="153"/>
      <c r="I25" s="151"/>
      <c r="J25" s="152"/>
    </row>
    <row r="26" spans="2:10" ht="13.8" thickTop="1" x14ac:dyDescent="0.2"/>
  </sheetData>
  <mergeCells count="17">
    <mergeCell ref="F10:J10"/>
    <mergeCell ref="H11:J11"/>
    <mergeCell ref="B13:B22"/>
    <mergeCell ref="C24:H24"/>
    <mergeCell ref="I24:J25"/>
    <mergeCell ref="C25:H25"/>
    <mergeCell ref="B1:D1"/>
    <mergeCell ref="B2:G4"/>
    <mergeCell ref="H4:I4"/>
    <mergeCell ref="H5:H8"/>
    <mergeCell ref="I5:I8"/>
    <mergeCell ref="B6:D6"/>
    <mergeCell ref="E6:F6"/>
    <mergeCell ref="B7:D7"/>
    <mergeCell ref="G7:G8"/>
    <mergeCell ref="B8:D8"/>
    <mergeCell ref="E1:J1"/>
  </mergeCells>
  <phoneticPr fontId="2"/>
  <pageMargins left="0.83" right="0.61" top="0.34" bottom="0.35" header="0.51200000000000001" footer="0.33"/>
  <pageSetup paperSize="9" scale="8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99FF"/>
  </sheetPr>
  <dimension ref="B1:X26"/>
  <sheetViews>
    <sheetView view="pageBreakPreview" zoomScaleNormal="100" zoomScaleSheetLayoutView="100" workbookViewId="0">
      <selection activeCell="H5" sqref="H5:H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109375" style="1" customWidth="1"/>
    <col min="6" max="6" width="22.109375" style="1" customWidth="1"/>
    <col min="7" max="7" width="9.6640625" style="1" customWidth="1"/>
    <col min="8" max="10" width="22" style="1" customWidth="1"/>
    <col min="11" max="16384" width="9" style="1"/>
  </cols>
  <sheetData>
    <row r="1" spans="2:24" ht="70.2" customHeight="1" thickBot="1" x14ac:dyDescent="0.25">
      <c r="B1" s="113" t="str">
        <f>申込統括表!B1</f>
        <v>令和７</v>
      </c>
      <c r="C1" s="113"/>
      <c r="D1" s="113"/>
      <c r="E1" s="114" t="s">
        <v>122</v>
      </c>
      <c r="F1" s="114"/>
      <c r="G1" s="114"/>
      <c r="H1" s="114"/>
      <c r="I1" s="114"/>
      <c r="J1" s="11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0"/>
    </row>
    <row r="2" spans="2:24" ht="20.100000000000001" customHeight="1" x14ac:dyDescent="0.25">
      <c r="B2" s="117" t="s">
        <v>16</v>
      </c>
      <c r="C2" s="118"/>
      <c r="D2" s="118"/>
      <c r="E2" s="118"/>
      <c r="F2" s="118"/>
      <c r="G2" s="119"/>
      <c r="I2" s="11"/>
    </row>
    <row r="3" spans="2:24" ht="13.5" customHeight="1" thickBot="1" x14ac:dyDescent="0.25">
      <c r="B3" s="120"/>
      <c r="C3" s="121"/>
      <c r="D3" s="121"/>
      <c r="E3" s="121"/>
      <c r="F3" s="121"/>
      <c r="G3" s="122"/>
    </row>
    <row r="4" spans="2:24" ht="25.2" customHeight="1" thickTop="1" thickBot="1" x14ac:dyDescent="0.25">
      <c r="B4" s="123"/>
      <c r="C4" s="124"/>
      <c r="D4" s="124"/>
      <c r="E4" s="124"/>
      <c r="F4" s="124"/>
      <c r="G4" s="125"/>
      <c r="H4" s="177" t="s">
        <v>12</v>
      </c>
      <c r="I4" s="178"/>
    </row>
    <row r="5" spans="2:24" ht="25.2" customHeight="1" thickTop="1" x14ac:dyDescent="0.2">
      <c r="G5" s="24"/>
      <c r="H5" s="189" t="s">
        <v>21</v>
      </c>
      <c r="I5" s="186"/>
    </row>
    <row r="6" spans="2:24" ht="25.2" customHeight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/>
      <c r="H6" s="190"/>
      <c r="I6" s="187"/>
    </row>
    <row r="7" spans="2:24" ht="25.2" customHeight="1" x14ac:dyDescent="0.2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79" t="s">
        <v>33</v>
      </c>
      <c r="H7" s="190"/>
      <c r="I7" s="187"/>
    </row>
    <row r="8" spans="2:24" ht="25.2" customHeight="1" thickBot="1" x14ac:dyDescent="0.25">
      <c r="B8" s="131" t="s">
        <v>6</v>
      </c>
      <c r="C8" s="131"/>
      <c r="D8" s="131"/>
      <c r="E8" s="15"/>
      <c r="F8" s="14"/>
      <c r="G8" s="180"/>
      <c r="H8" s="191"/>
      <c r="I8" s="188"/>
    </row>
    <row r="9" spans="2:24" ht="10.5" customHeight="1" thickTop="1" x14ac:dyDescent="0.2">
      <c r="B9" s="2"/>
      <c r="C9" s="2"/>
      <c r="D9" s="2"/>
      <c r="E9" s="3"/>
      <c r="F9" s="3"/>
      <c r="G9" s="4"/>
      <c r="H9" s="4"/>
      <c r="I9" s="4"/>
    </row>
    <row r="10" spans="2:24" ht="25.2" customHeight="1" thickBot="1" x14ac:dyDescent="0.3">
      <c r="B10" s="2"/>
      <c r="C10" s="2"/>
      <c r="D10" s="2"/>
      <c r="E10" s="3"/>
      <c r="F10" s="181" t="s">
        <v>61</v>
      </c>
      <c r="G10" s="182"/>
      <c r="H10" s="182"/>
      <c r="I10" s="182"/>
      <c r="J10" s="183"/>
    </row>
    <row r="11" spans="2:24" ht="25.2" customHeight="1" thickTop="1" x14ac:dyDescent="0.2">
      <c r="F11" s="25" t="s">
        <v>13</v>
      </c>
      <c r="H11" s="184" t="s">
        <v>38</v>
      </c>
      <c r="I11" s="155"/>
      <c r="J11" s="185"/>
    </row>
    <row r="12" spans="2:24" ht="25.2" customHeight="1" x14ac:dyDescent="0.2">
      <c r="B12" s="12" t="s">
        <v>1</v>
      </c>
      <c r="C12" s="12" t="s">
        <v>2</v>
      </c>
      <c r="D12" s="12" t="s">
        <v>3</v>
      </c>
      <c r="E12" s="15" t="s">
        <v>35</v>
      </c>
      <c r="F12" s="16" t="s">
        <v>39</v>
      </c>
      <c r="G12" s="17" t="s">
        <v>5</v>
      </c>
      <c r="H12" s="17" t="s">
        <v>0</v>
      </c>
      <c r="I12" s="13" t="s">
        <v>9</v>
      </c>
      <c r="J12" s="27" t="s">
        <v>43</v>
      </c>
    </row>
    <row r="13" spans="2:24" ht="25.2" customHeight="1" x14ac:dyDescent="0.2">
      <c r="B13" s="142" t="s">
        <v>8</v>
      </c>
      <c r="C13" s="12">
        <v>1</v>
      </c>
      <c r="D13" s="12"/>
      <c r="E13" s="15"/>
      <c r="F13" s="16" t="s">
        <v>7</v>
      </c>
      <c r="G13" s="17"/>
      <c r="H13" s="17"/>
      <c r="I13" s="13"/>
      <c r="J13" s="6"/>
    </row>
    <row r="14" spans="2:24" ht="25.2" customHeight="1" x14ac:dyDescent="0.2">
      <c r="B14" s="143"/>
      <c r="C14" s="12">
        <v>2</v>
      </c>
      <c r="D14" s="12"/>
      <c r="E14" s="15"/>
      <c r="F14" s="16" t="s">
        <v>7</v>
      </c>
      <c r="G14" s="17"/>
      <c r="H14" s="17"/>
      <c r="I14" s="13"/>
      <c r="J14" s="6"/>
    </row>
    <row r="15" spans="2:24" ht="25.2" customHeight="1" x14ac:dyDescent="0.2">
      <c r="B15" s="143"/>
      <c r="C15" s="12">
        <v>3</v>
      </c>
      <c r="D15" s="12"/>
      <c r="E15" s="15"/>
      <c r="F15" s="16" t="s">
        <v>7</v>
      </c>
      <c r="G15" s="17"/>
      <c r="H15" s="17"/>
      <c r="I15" s="13"/>
      <c r="J15" s="6"/>
    </row>
    <row r="16" spans="2:24" ht="25.2" customHeight="1" x14ac:dyDescent="0.2">
      <c r="B16" s="143"/>
      <c r="C16" s="12">
        <v>4</v>
      </c>
      <c r="D16" s="12"/>
      <c r="E16" s="15"/>
      <c r="F16" s="16" t="s">
        <v>7</v>
      </c>
      <c r="G16" s="17"/>
      <c r="H16" s="17"/>
      <c r="I16" s="13"/>
      <c r="J16" s="6"/>
    </row>
    <row r="17" spans="2:10" ht="25.2" customHeight="1" x14ac:dyDescent="0.2">
      <c r="B17" s="143"/>
      <c r="C17" s="12">
        <v>5</v>
      </c>
      <c r="D17" s="12"/>
      <c r="E17" s="15"/>
      <c r="F17" s="16" t="s">
        <v>7</v>
      </c>
      <c r="G17" s="17"/>
      <c r="H17" s="17"/>
      <c r="I17" s="13"/>
      <c r="J17" s="6"/>
    </row>
    <row r="18" spans="2:10" ht="25.2" customHeight="1" x14ac:dyDescent="0.2">
      <c r="B18" s="143"/>
      <c r="C18" s="12">
        <v>6</v>
      </c>
      <c r="D18" s="12"/>
      <c r="E18" s="15"/>
      <c r="F18" s="16" t="s">
        <v>7</v>
      </c>
      <c r="G18" s="17"/>
      <c r="H18" s="17"/>
      <c r="I18" s="13"/>
      <c r="J18" s="6"/>
    </row>
    <row r="19" spans="2:10" ht="25.2" customHeight="1" x14ac:dyDescent="0.2">
      <c r="B19" s="143"/>
      <c r="C19" s="12">
        <v>7</v>
      </c>
      <c r="D19" s="12"/>
      <c r="E19" s="15"/>
      <c r="F19" s="16" t="s">
        <v>7</v>
      </c>
      <c r="G19" s="17"/>
      <c r="H19" s="17"/>
      <c r="I19" s="13"/>
      <c r="J19" s="6"/>
    </row>
    <row r="20" spans="2:10" ht="25.2" customHeight="1" x14ac:dyDescent="0.2">
      <c r="B20" s="143"/>
      <c r="C20" s="12">
        <v>8</v>
      </c>
      <c r="D20" s="12"/>
      <c r="E20" s="15"/>
      <c r="F20" s="16" t="s">
        <v>7</v>
      </c>
      <c r="G20" s="17"/>
      <c r="H20" s="17"/>
      <c r="I20" s="13"/>
      <c r="J20" s="6"/>
    </row>
    <row r="21" spans="2:10" ht="25.2" customHeight="1" x14ac:dyDescent="0.2">
      <c r="B21" s="143"/>
      <c r="C21" s="12">
        <v>9</v>
      </c>
      <c r="D21" s="12"/>
      <c r="E21" s="15"/>
      <c r="F21" s="16" t="s">
        <v>7</v>
      </c>
      <c r="G21" s="17"/>
      <c r="H21" s="17"/>
      <c r="I21" s="13"/>
      <c r="J21" s="6"/>
    </row>
    <row r="22" spans="2:10" ht="25.2" customHeight="1" thickBot="1" x14ac:dyDescent="0.25">
      <c r="B22" s="144"/>
      <c r="C22" s="12">
        <v>10</v>
      </c>
      <c r="D22" s="12"/>
      <c r="E22" s="15"/>
      <c r="F22" s="19" t="s">
        <v>7</v>
      </c>
      <c r="G22" s="17"/>
      <c r="H22" s="19"/>
      <c r="I22" s="20"/>
      <c r="J22" s="7"/>
    </row>
    <row r="23" spans="2:10" ht="9.75" customHeight="1" thickTop="1" thickBot="1" x14ac:dyDescent="0.25"/>
    <row r="24" spans="2:10" ht="20.25" customHeight="1" thickTop="1" x14ac:dyDescent="0.2">
      <c r="C24" s="148" t="s">
        <v>11</v>
      </c>
      <c r="D24" s="148"/>
      <c r="E24" s="148"/>
      <c r="F24" s="148"/>
      <c r="G24" s="148"/>
      <c r="H24" s="148"/>
      <c r="I24" s="149" t="s">
        <v>17</v>
      </c>
      <c r="J24" s="150"/>
    </row>
    <row r="25" spans="2:10" ht="27" customHeight="1" thickBot="1" x14ac:dyDescent="0.25">
      <c r="B25" s="5" t="s">
        <v>14</v>
      </c>
      <c r="C25" s="153" t="s">
        <v>60</v>
      </c>
      <c r="D25" s="153"/>
      <c r="E25" s="153"/>
      <c r="F25" s="153"/>
      <c r="G25" s="153"/>
      <c r="H25" s="153"/>
      <c r="I25" s="151"/>
      <c r="J25" s="152"/>
    </row>
    <row r="26" spans="2:10" ht="13.8" thickTop="1" x14ac:dyDescent="0.2"/>
  </sheetData>
  <mergeCells count="17">
    <mergeCell ref="F10:J10"/>
    <mergeCell ref="H11:J11"/>
    <mergeCell ref="B13:B22"/>
    <mergeCell ref="C24:H24"/>
    <mergeCell ref="I24:J25"/>
    <mergeCell ref="C25:H25"/>
    <mergeCell ref="B1:D1"/>
    <mergeCell ref="B2:G4"/>
    <mergeCell ref="H4:I4"/>
    <mergeCell ref="H5:H8"/>
    <mergeCell ref="I5:I8"/>
    <mergeCell ref="B6:D6"/>
    <mergeCell ref="E6:F6"/>
    <mergeCell ref="B7:D7"/>
    <mergeCell ref="G7:G8"/>
    <mergeCell ref="B8:D8"/>
    <mergeCell ref="E1:J1"/>
  </mergeCells>
  <phoneticPr fontId="2"/>
  <pageMargins left="0.83" right="0.61" top="0.34" bottom="0.35" header="0.51200000000000001" footer="0.33"/>
  <pageSetup paperSize="9"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99FF"/>
  </sheetPr>
  <dimension ref="B1:X26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109375" style="1" customWidth="1"/>
    <col min="6" max="6" width="22.109375" style="1" customWidth="1"/>
    <col min="7" max="7" width="9.6640625" style="1" customWidth="1"/>
    <col min="8" max="10" width="22" style="1" customWidth="1"/>
    <col min="11" max="16384" width="9" style="1"/>
  </cols>
  <sheetData>
    <row r="1" spans="2:24" ht="70.2" customHeight="1" thickBot="1" x14ac:dyDescent="0.25">
      <c r="B1" s="113" t="str">
        <f>申込統括表!B1</f>
        <v>令和７</v>
      </c>
      <c r="C1" s="113"/>
      <c r="D1" s="113"/>
      <c r="E1" s="114" t="s">
        <v>122</v>
      </c>
      <c r="F1" s="114"/>
      <c r="G1" s="114"/>
      <c r="H1" s="114"/>
      <c r="I1" s="114"/>
      <c r="J1" s="11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0"/>
    </row>
    <row r="2" spans="2:24" ht="20.100000000000001" customHeight="1" x14ac:dyDescent="0.25">
      <c r="B2" s="117" t="s">
        <v>16</v>
      </c>
      <c r="C2" s="118"/>
      <c r="D2" s="118"/>
      <c r="E2" s="118"/>
      <c r="F2" s="118"/>
      <c r="G2" s="119"/>
      <c r="I2" s="11"/>
    </row>
    <row r="3" spans="2:24" ht="13.5" customHeight="1" thickBot="1" x14ac:dyDescent="0.25">
      <c r="B3" s="120"/>
      <c r="C3" s="121"/>
      <c r="D3" s="121"/>
      <c r="E3" s="121"/>
      <c r="F3" s="121"/>
      <c r="G3" s="122"/>
    </row>
    <row r="4" spans="2:24" ht="25.2" customHeight="1" thickTop="1" thickBot="1" x14ac:dyDescent="0.25">
      <c r="B4" s="123"/>
      <c r="C4" s="124"/>
      <c r="D4" s="124"/>
      <c r="E4" s="124"/>
      <c r="F4" s="124"/>
      <c r="G4" s="125"/>
      <c r="H4" s="177" t="s">
        <v>12</v>
      </c>
      <c r="I4" s="178"/>
    </row>
    <row r="5" spans="2:24" ht="25.2" customHeight="1" thickTop="1" x14ac:dyDescent="0.2">
      <c r="G5" s="24"/>
      <c r="H5" s="171" t="s">
        <v>20</v>
      </c>
      <c r="I5" s="186"/>
    </row>
    <row r="6" spans="2:24" ht="25.2" customHeight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/>
      <c r="H6" s="172"/>
      <c r="I6" s="187"/>
    </row>
    <row r="7" spans="2:24" ht="25.2" customHeight="1" x14ac:dyDescent="0.2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79" t="s">
        <v>33</v>
      </c>
      <c r="H7" s="172"/>
      <c r="I7" s="187"/>
    </row>
    <row r="8" spans="2:24" ht="25.2" customHeight="1" thickBot="1" x14ac:dyDescent="0.25">
      <c r="B8" s="131" t="s">
        <v>6</v>
      </c>
      <c r="C8" s="131"/>
      <c r="D8" s="131"/>
      <c r="E8" s="15"/>
      <c r="F8" s="14"/>
      <c r="G8" s="180"/>
      <c r="H8" s="173"/>
      <c r="I8" s="188"/>
    </row>
    <row r="9" spans="2:24" ht="10.5" customHeight="1" thickTop="1" x14ac:dyDescent="0.2">
      <c r="B9" s="2"/>
      <c r="C9" s="2"/>
      <c r="D9" s="2"/>
      <c r="E9" s="3"/>
      <c r="F9" s="3"/>
      <c r="G9" s="4"/>
      <c r="H9" s="4"/>
      <c r="I9" s="4"/>
    </row>
    <row r="10" spans="2:24" ht="25.2" customHeight="1" thickBot="1" x14ac:dyDescent="0.3">
      <c r="B10" s="2"/>
      <c r="C10" s="2"/>
      <c r="D10" s="2"/>
      <c r="E10" s="3"/>
      <c r="F10" s="181" t="s">
        <v>61</v>
      </c>
      <c r="G10" s="182"/>
      <c r="H10" s="182"/>
      <c r="I10" s="182"/>
      <c r="J10" s="183"/>
    </row>
    <row r="11" spans="2:24" ht="25.2" customHeight="1" thickTop="1" x14ac:dyDescent="0.2">
      <c r="F11" s="25" t="s">
        <v>13</v>
      </c>
      <c r="H11" s="184" t="s">
        <v>38</v>
      </c>
      <c r="I11" s="155"/>
      <c r="J11" s="185"/>
    </row>
    <row r="12" spans="2:24" ht="25.2" customHeight="1" x14ac:dyDescent="0.2">
      <c r="B12" s="12" t="s">
        <v>1</v>
      </c>
      <c r="C12" s="12" t="s">
        <v>2</v>
      </c>
      <c r="D12" s="12" t="s">
        <v>3</v>
      </c>
      <c r="E12" s="15" t="s">
        <v>35</v>
      </c>
      <c r="F12" s="16" t="s">
        <v>39</v>
      </c>
      <c r="G12" s="17" t="s">
        <v>5</v>
      </c>
      <c r="H12" s="17" t="s">
        <v>0</v>
      </c>
      <c r="I12" s="13" t="s">
        <v>9</v>
      </c>
      <c r="J12" s="27" t="s">
        <v>43</v>
      </c>
    </row>
    <row r="13" spans="2:24" ht="25.2" customHeight="1" x14ac:dyDescent="0.2">
      <c r="B13" s="142" t="s">
        <v>8</v>
      </c>
      <c r="C13" s="12">
        <v>1</v>
      </c>
      <c r="D13" s="12"/>
      <c r="E13" s="15"/>
      <c r="F13" s="16" t="s">
        <v>7</v>
      </c>
      <c r="G13" s="17"/>
      <c r="H13" s="17"/>
      <c r="I13" s="13"/>
      <c r="J13" s="6"/>
    </row>
    <row r="14" spans="2:24" ht="25.2" customHeight="1" x14ac:dyDescent="0.2">
      <c r="B14" s="143"/>
      <c r="C14" s="12">
        <v>2</v>
      </c>
      <c r="D14" s="12"/>
      <c r="E14" s="15"/>
      <c r="F14" s="16" t="s">
        <v>7</v>
      </c>
      <c r="G14" s="17"/>
      <c r="H14" s="17"/>
      <c r="I14" s="13"/>
      <c r="J14" s="6"/>
    </row>
    <row r="15" spans="2:24" ht="25.2" customHeight="1" x14ac:dyDescent="0.2">
      <c r="B15" s="143"/>
      <c r="C15" s="12">
        <v>3</v>
      </c>
      <c r="D15" s="12"/>
      <c r="E15" s="15"/>
      <c r="F15" s="16" t="s">
        <v>7</v>
      </c>
      <c r="G15" s="17"/>
      <c r="H15" s="17"/>
      <c r="I15" s="13"/>
      <c r="J15" s="6"/>
    </row>
    <row r="16" spans="2:24" ht="25.2" customHeight="1" x14ac:dyDescent="0.2">
      <c r="B16" s="143"/>
      <c r="C16" s="12">
        <v>4</v>
      </c>
      <c r="D16" s="12"/>
      <c r="E16" s="15"/>
      <c r="F16" s="16" t="s">
        <v>7</v>
      </c>
      <c r="G16" s="17"/>
      <c r="H16" s="17"/>
      <c r="I16" s="13"/>
      <c r="J16" s="6"/>
    </row>
    <row r="17" spans="2:10" ht="25.2" customHeight="1" x14ac:dyDescent="0.2">
      <c r="B17" s="143"/>
      <c r="C17" s="12">
        <v>5</v>
      </c>
      <c r="D17" s="12"/>
      <c r="E17" s="15"/>
      <c r="F17" s="16" t="s">
        <v>7</v>
      </c>
      <c r="G17" s="17"/>
      <c r="H17" s="17"/>
      <c r="I17" s="13"/>
      <c r="J17" s="6"/>
    </row>
    <row r="18" spans="2:10" ht="25.2" customHeight="1" x14ac:dyDescent="0.2">
      <c r="B18" s="143"/>
      <c r="C18" s="12">
        <v>6</v>
      </c>
      <c r="D18" s="12"/>
      <c r="E18" s="15"/>
      <c r="F18" s="16" t="s">
        <v>7</v>
      </c>
      <c r="G18" s="17"/>
      <c r="H18" s="17"/>
      <c r="I18" s="13"/>
      <c r="J18" s="6"/>
    </row>
    <row r="19" spans="2:10" ht="25.2" customHeight="1" x14ac:dyDescent="0.2">
      <c r="B19" s="143"/>
      <c r="C19" s="12">
        <v>7</v>
      </c>
      <c r="D19" s="12"/>
      <c r="E19" s="15"/>
      <c r="F19" s="16" t="s">
        <v>7</v>
      </c>
      <c r="G19" s="17"/>
      <c r="H19" s="17"/>
      <c r="I19" s="13"/>
      <c r="J19" s="6"/>
    </row>
    <row r="20" spans="2:10" ht="25.2" customHeight="1" x14ac:dyDescent="0.2">
      <c r="B20" s="143"/>
      <c r="C20" s="12">
        <v>8</v>
      </c>
      <c r="D20" s="12"/>
      <c r="E20" s="15"/>
      <c r="F20" s="16" t="s">
        <v>7</v>
      </c>
      <c r="G20" s="17"/>
      <c r="H20" s="17"/>
      <c r="I20" s="13"/>
      <c r="J20" s="6"/>
    </row>
    <row r="21" spans="2:10" ht="25.2" customHeight="1" x14ac:dyDescent="0.2">
      <c r="B21" s="143"/>
      <c r="C21" s="12">
        <v>9</v>
      </c>
      <c r="D21" s="12"/>
      <c r="E21" s="15"/>
      <c r="F21" s="16" t="s">
        <v>7</v>
      </c>
      <c r="G21" s="17"/>
      <c r="H21" s="17"/>
      <c r="I21" s="13"/>
      <c r="J21" s="6"/>
    </row>
    <row r="22" spans="2:10" ht="25.2" customHeight="1" thickBot="1" x14ac:dyDescent="0.25">
      <c r="B22" s="144"/>
      <c r="C22" s="12">
        <v>10</v>
      </c>
      <c r="D22" s="12"/>
      <c r="E22" s="15"/>
      <c r="F22" s="19" t="s">
        <v>7</v>
      </c>
      <c r="G22" s="17"/>
      <c r="H22" s="19"/>
      <c r="I22" s="20"/>
      <c r="J22" s="7"/>
    </row>
    <row r="23" spans="2:10" ht="9.75" customHeight="1" thickTop="1" thickBot="1" x14ac:dyDescent="0.25"/>
    <row r="24" spans="2:10" ht="20.25" customHeight="1" thickTop="1" x14ac:dyDescent="0.2">
      <c r="C24" s="148" t="s">
        <v>11</v>
      </c>
      <c r="D24" s="148"/>
      <c r="E24" s="148"/>
      <c r="F24" s="148"/>
      <c r="G24" s="148"/>
      <c r="H24" s="148"/>
      <c r="I24" s="149" t="s">
        <v>17</v>
      </c>
      <c r="J24" s="150"/>
    </row>
    <row r="25" spans="2:10" ht="27" customHeight="1" thickBot="1" x14ac:dyDescent="0.25">
      <c r="B25" s="5" t="s">
        <v>14</v>
      </c>
      <c r="C25" s="153" t="s">
        <v>60</v>
      </c>
      <c r="D25" s="153"/>
      <c r="E25" s="153"/>
      <c r="F25" s="153"/>
      <c r="G25" s="153"/>
      <c r="H25" s="153"/>
      <c r="I25" s="151"/>
      <c r="J25" s="152"/>
    </row>
    <row r="26" spans="2:10" ht="13.8" thickTop="1" x14ac:dyDescent="0.2"/>
  </sheetData>
  <mergeCells count="17">
    <mergeCell ref="F10:J10"/>
    <mergeCell ref="H11:J11"/>
    <mergeCell ref="B13:B22"/>
    <mergeCell ref="C24:H24"/>
    <mergeCell ref="I24:J25"/>
    <mergeCell ref="C25:H25"/>
    <mergeCell ref="B1:D1"/>
    <mergeCell ref="B2:G4"/>
    <mergeCell ref="H4:I4"/>
    <mergeCell ref="H5:H8"/>
    <mergeCell ref="I5:I8"/>
    <mergeCell ref="B6:D6"/>
    <mergeCell ref="E6:F6"/>
    <mergeCell ref="B7:D7"/>
    <mergeCell ref="G7:G8"/>
    <mergeCell ref="B8:D8"/>
    <mergeCell ref="E1:J1"/>
  </mergeCells>
  <phoneticPr fontId="2"/>
  <pageMargins left="0.83" right="0.61" top="0.34" bottom="0.35" header="0.51200000000000001" footer="0.33"/>
  <pageSetup paperSize="9"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66FFFF"/>
  </sheetPr>
  <dimension ref="B1:X26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109375" style="1" customWidth="1"/>
    <col min="6" max="6" width="22.109375" style="1" customWidth="1"/>
    <col min="7" max="7" width="9.6640625" style="1" customWidth="1"/>
    <col min="8" max="10" width="22" style="1" customWidth="1"/>
    <col min="11" max="16384" width="9" style="1"/>
  </cols>
  <sheetData>
    <row r="1" spans="2:24" ht="70.2" customHeight="1" thickBot="1" x14ac:dyDescent="0.25">
      <c r="B1" s="113" t="str">
        <f>申込統括表!B1</f>
        <v>令和７</v>
      </c>
      <c r="C1" s="113"/>
      <c r="D1" s="113"/>
      <c r="E1" s="114" t="s">
        <v>122</v>
      </c>
      <c r="F1" s="114"/>
      <c r="G1" s="114"/>
      <c r="H1" s="114"/>
      <c r="I1" s="114"/>
      <c r="J1" s="11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0"/>
    </row>
    <row r="2" spans="2:24" ht="20.100000000000001" customHeight="1" x14ac:dyDescent="0.25">
      <c r="B2" s="117" t="s">
        <v>16</v>
      </c>
      <c r="C2" s="118"/>
      <c r="D2" s="118"/>
      <c r="E2" s="118"/>
      <c r="F2" s="118"/>
      <c r="G2" s="119"/>
      <c r="I2" s="11"/>
    </row>
    <row r="3" spans="2:24" ht="13.5" customHeight="1" thickBot="1" x14ac:dyDescent="0.25">
      <c r="B3" s="120"/>
      <c r="C3" s="121"/>
      <c r="D3" s="121"/>
      <c r="E3" s="121"/>
      <c r="F3" s="121"/>
      <c r="G3" s="122"/>
    </row>
    <row r="4" spans="2:24" ht="25.2" customHeight="1" thickTop="1" thickBot="1" x14ac:dyDescent="0.25">
      <c r="B4" s="123"/>
      <c r="C4" s="124"/>
      <c r="D4" s="124"/>
      <c r="E4" s="124"/>
      <c r="F4" s="124"/>
      <c r="G4" s="125"/>
      <c r="H4" s="177" t="s">
        <v>12</v>
      </c>
      <c r="I4" s="178"/>
    </row>
    <row r="5" spans="2:24" ht="25.2" customHeight="1" thickTop="1" x14ac:dyDescent="0.2">
      <c r="G5" s="24"/>
      <c r="H5" s="192" t="s">
        <v>22</v>
      </c>
      <c r="I5" s="186"/>
    </row>
    <row r="6" spans="2:24" ht="25.2" customHeight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/>
      <c r="H6" s="193"/>
      <c r="I6" s="187"/>
    </row>
    <row r="7" spans="2:24" ht="25.2" customHeight="1" x14ac:dyDescent="0.2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65" t="s">
        <v>37</v>
      </c>
      <c r="H7" s="193"/>
      <c r="I7" s="187"/>
    </row>
    <row r="8" spans="2:24" ht="25.2" customHeight="1" thickBot="1" x14ac:dyDescent="0.25">
      <c r="B8" s="131" t="s">
        <v>6</v>
      </c>
      <c r="C8" s="131"/>
      <c r="D8" s="131"/>
      <c r="E8" s="15"/>
      <c r="F8" s="14"/>
      <c r="G8" s="166"/>
      <c r="H8" s="194"/>
      <c r="I8" s="188"/>
    </row>
    <row r="9" spans="2:24" ht="10.5" customHeight="1" thickTop="1" x14ac:dyDescent="0.2">
      <c r="B9" s="2"/>
      <c r="C9" s="2"/>
      <c r="D9" s="2"/>
      <c r="E9" s="3"/>
      <c r="F9" s="3"/>
      <c r="G9" s="4"/>
      <c r="H9" s="4"/>
      <c r="I9" s="4"/>
    </row>
    <row r="10" spans="2:24" ht="25.2" customHeight="1" thickBot="1" x14ac:dyDescent="0.3">
      <c r="B10" s="2"/>
      <c r="C10" s="2"/>
      <c r="D10" s="2"/>
      <c r="E10" s="3"/>
      <c r="F10" s="181" t="s">
        <v>61</v>
      </c>
      <c r="G10" s="182"/>
      <c r="H10" s="182"/>
      <c r="I10" s="182"/>
      <c r="J10" s="183"/>
    </row>
    <row r="11" spans="2:24" ht="25.2" customHeight="1" thickTop="1" x14ac:dyDescent="0.2">
      <c r="F11" s="25" t="s">
        <v>13</v>
      </c>
      <c r="H11" s="184" t="s">
        <v>38</v>
      </c>
      <c r="I11" s="155"/>
      <c r="J11" s="185"/>
    </row>
    <row r="12" spans="2:24" ht="25.2" customHeight="1" x14ac:dyDescent="0.2">
      <c r="B12" s="12" t="s">
        <v>1</v>
      </c>
      <c r="C12" s="12" t="s">
        <v>2</v>
      </c>
      <c r="D12" s="12" t="s">
        <v>3</v>
      </c>
      <c r="E12" s="15" t="s">
        <v>35</v>
      </c>
      <c r="F12" s="16" t="s">
        <v>39</v>
      </c>
      <c r="G12" s="17" t="s">
        <v>5</v>
      </c>
      <c r="H12" s="17" t="s">
        <v>0</v>
      </c>
      <c r="I12" s="13" t="s">
        <v>9</v>
      </c>
      <c r="J12" s="27" t="s">
        <v>43</v>
      </c>
    </row>
    <row r="13" spans="2:24" ht="25.2" customHeight="1" x14ac:dyDescent="0.2">
      <c r="B13" s="142" t="s">
        <v>8</v>
      </c>
      <c r="C13" s="12">
        <v>1</v>
      </c>
      <c r="D13" s="12"/>
      <c r="E13" s="15"/>
      <c r="F13" s="16" t="s">
        <v>7</v>
      </c>
      <c r="G13" s="17"/>
      <c r="H13" s="17"/>
      <c r="I13" s="13"/>
      <c r="J13" s="6"/>
    </row>
    <row r="14" spans="2:24" ht="25.2" customHeight="1" x14ac:dyDescent="0.2">
      <c r="B14" s="143"/>
      <c r="C14" s="12">
        <v>2</v>
      </c>
      <c r="D14" s="12"/>
      <c r="E14" s="15"/>
      <c r="F14" s="16" t="s">
        <v>7</v>
      </c>
      <c r="G14" s="17"/>
      <c r="H14" s="17"/>
      <c r="I14" s="13"/>
      <c r="J14" s="6"/>
    </row>
    <row r="15" spans="2:24" ht="25.2" customHeight="1" x14ac:dyDescent="0.2">
      <c r="B15" s="143"/>
      <c r="C15" s="12">
        <v>3</v>
      </c>
      <c r="D15" s="12"/>
      <c r="E15" s="15"/>
      <c r="F15" s="16" t="s">
        <v>7</v>
      </c>
      <c r="G15" s="17"/>
      <c r="H15" s="17"/>
      <c r="I15" s="13"/>
      <c r="J15" s="6"/>
    </row>
    <row r="16" spans="2:24" ht="25.2" customHeight="1" x14ac:dyDescent="0.2">
      <c r="B16" s="143"/>
      <c r="C16" s="12">
        <v>4</v>
      </c>
      <c r="D16" s="12"/>
      <c r="E16" s="15"/>
      <c r="F16" s="16" t="s">
        <v>7</v>
      </c>
      <c r="G16" s="17"/>
      <c r="H16" s="17"/>
      <c r="I16" s="13"/>
      <c r="J16" s="6"/>
    </row>
    <row r="17" spans="2:10" ht="25.2" customHeight="1" x14ac:dyDescent="0.2">
      <c r="B17" s="143"/>
      <c r="C17" s="12">
        <v>5</v>
      </c>
      <c r="D17" s="12"/>
      <c r="E17" s="15"/>
      <c r="F17" s="16" t="s">
        <v>7</v>
      </c>
      <c r="G17" s="17"/>
      <c r="H17" s="17"/>
      <c r="I17" s="13"/>
      <c r="J17" s="6"/>
    </row>
    <row r="18" spans="2:10" ht="25.2" customHeight="1" x14ac:dyDescent="0.2">
      <c r="B18" s="143"/>
      <c r="C18" s="12">
        <v>6</v>
      </c>
      <c r="D18" s="12"/>
      <c r="E18" s="15"/>
      <c r="F18" s="16" t="s">
        <v>7</v>
      </c>
      <c r="G18" s="17"/>
      <c r="H18" s="17"/>
      <c r="I18" s="13"/>
      <c r="J18" s="6"/>
    </row>
    <row r="19" spans="2:10" ht="25.2" customHeight="1" x14ac:dyDescent="0.2">
      <c r="B19" s="143"/>
      <c r="C19" s="12">
        <v>7</v>
      </c>
      <c r="D19" s="12"/>
      <c r="E19" s="15"/>
      <c r="F19" s="16" t="s">
        <v>7</v>
      </c>
      <c r="G19" s="17"/>
      <c r="H19" s="17"/>
      <c r="I19" s="13"/>
      <c r="J19" s="6"/>
    </row>
    <row r="20" spans="2:10" ht="25.2" customHeight="1" x14ac:dyDescent="0.2">
      <c r="B20" s="143"/>
      <c r="C20" s="12">
        <v>8</v>
      </c>
      <c r="D20" s="12"/>
      <c r="E20" s="15"/>
      <c r="F20" s="16" t="s">
        <v>7</v>
      </c>
      <c r="G20" s="17"/>
      <c r="H20" s="17"/>
      <c r="I20" s="13"/>
      <c r="J20" s="6"/>
    </row>
    <row r="21" spans="2:10" ht="25.2" customHeight="1" x14ac:dyDescent="0.2">
      <c r="B21" s="143"/>
      <c r="C21" s="12">
        <v>9</v>
      </c>
      <c r="D21" s="12"/>
      <c r="E21" s="15"/>
      <c r="F21" s="16" t="s">
        <v>7</v>
      </c>
      <c r="G21" s="17"/>
      <c r="H21" s="17"/>
      <c r="I21" s="13"/>
      <c r="J21" s="6"/>
    </row>
    <row r="22" spans="2:10" ht="25.2" customHeight="1" thickBot="1" x14ac:dyDescent="0.25">
      <c r="B22" s="144"/>
      <c r="C22" s="12">
        <v>10</v>
      </c>
      <c r="D22" s="12"/>
      <c r="E22" s="15"/>
      <c r="F22" s="19" t="s">
        <v>7</v>
      </c>
      <c r="G22" s="17"/>
      <c r="H22" s="19"/>
      <c r="I22" s="20"/>
      <c r="J22" s="7"/>
    </row>
    <row r="23" spans="2:10" ht="9.75" customHeight="1" thickTop="1" thickBot="1" x14ac:dyDescent="0.25"/>
    <row r="24" spans="2:10" ht="20.25" customHeight="1" thickTop="1" x14ac:dyDescent="0.2">
      <c r="C24" s="148" t="s">
        <v>11</v>
      </c>
      <c r="D24" s="148"/>
      <c r="E24" s="148"/>
      <c r="F24" s="148"/>
      <c r="G24" s="148"/>
      <c r="H24" s="148"/>
      <c r="I24" s="149" t="s">
        <v>17</v>
      </c>
      <c r="J24" s="150"/>
    </row>
    <row r="25" spans="2:10" ht="27" customHeight="1" thickBot="1" x14ac:dyDescent="0.25">
      <c r="B25" s="5" t="s">
        <v>14</v>
      </c>
      <c r="C25" s="153" t="s">
        <v>60</v>
      </c>
      <c r="D25" s="153"/>
      <c r="E25" s="153"/>
      <c r="F25" s="153"/>
      <c r="G25" s="153"/>
      <c r="H25" s="153"/>
      <c r="I25" s="151"/>
      <c r="J25" s="152"/>
    </row>
    <row r="26" spans="2:10" ht="13.8" thickTop="1" x14ac:dyDescent="0.2"/>
  </sheetData>
  <mergeCells count="17">
    <mergeCell ref="F10:J10"/>
    <mergeCell ref="H11:J11"/>
    <mergeCell ref="B13:B22"/>
    <mergeCell ref="C24:H24"/>
    <mergeCell ref="I24:J25"/>
    <mergeCell ref="C25:H25"/>
    <mergeCell ref="B1:D1"/>
    <mergeCell ref="B2:G4"/>
    <mergeCell ref="H4:I4"/>
    <mergeCell ref="H5:H8"/>
    <mergeCell ref="I5:I8"/>
    <mergeCell ref="B6:D6"/>
    <mergeCell ref="E6:F6"/>
    <mergeCell ref="B7:D7"/>
    <mergeCell ref="G7:G8"/>
    <mergeCell ref="B8:D8"/>
    <mergeCell ref="E1:J1"/>
  </mergeCells>
  <phoneticPr fontId="2"/>
  <pageMargins left="0.83" right="0.61" top="0.34" bottom="0.35" header="0.51200000000000001" footer="0.33"/>
  <pageSetup paperSize="9" scale="8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66FFFF"/>
  </sheetPr>
  <dimension ref="B1:X26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109375" style="1" customWidth="1"/>
    <col min="6" max="6" width="22.109375" style="1" customWidth="1"/>
    <col min="7" max="7" width="9.6640625" style="1" customWidth="1"/>
    <col min="8" max="10" width="22" style="1" customWidth="1"/>
    <col min="11" max="16384" width="9" style="1"/>
  </cols>
  <sheetData>
    <row r="1" spans="2:24" ht="70.2" customHeight="1" thickBot="1" x14ac:dyDescent="0.25">
      <c r="B1" s="113" t="str">
        <f>申込統括表!B1</f>
        <v>令和７</v>
      </c>
      <c r="C1" s="113"/>
      <c r="D1" s="113"/>
      <c r="E1" s="114" t="s">
        <v>122</v>
      </c>
      <c r="F1" s="114"/>
      <c r="G1" s="114"/>
      <c r="H1" s="114"/>
      <c r="I1" s="114"/>
      <c r="J1" s="11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0"/>
    </row>
    <row r="2" spans="2:24" ht="20.100000000000001" customHeight="1" x14ac:dyDescent="0.25">
      <c r="B2" s="117" t="s">
        <v>16</v>
      </c>
      <c r="C2" s="118"/>
      <c r="D2" s="118"/>
      <c r="E2" s="118"/>
      <c r="F2" s="118"/>
      <c r="G2" s="119"/>
      <c r="I2" s="11"/>
    </row>
    <row r="3" spans="2:24" ht="13.5" customHeight="1" thickBot="1" x14ac:dyDescent="0.25">
      <c r="B3" s="120"/>
      <c r="C3" s="121"/>
      <c r="D3" s="121"/>
      <c r="E3" s="121"/>
      <c r="F3" s="121"/>
      <c r="G3" s="122"/>
    </row>
    <row r="4" spans="2:24" ht="25.2" customHeight="1" thickTop="1" thickBot="1" x14ac:dyDescent="0.25">
      <c r="B4" s="123"/>
      <c r="C4" s="124"/>
      <c r="D4" s="124"/>
      <c r="E4" s="124"/>
      <c r="F4" s="124"/>
      <c r="G4" s="125"/>
      <c r="H4" s="177" t="s">
        <v>12</v>
      </c>
      <c r="I4" s="178"/>
    </row>
    <row r="5" spans="2:24" ht="25.2" customHeight="1" thickTop="1" x14ac:dyDescent="0.2">
      <c r="G5" s="24"/>
      <c r="H5" s="192" t="s">
        <v>19</v>
      </c>
      <c r="I5" s="186"/>
    </row>
    <row r="6" spans="2:24" ht="25.2" customHeight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/>
      <c r="H6" s="193"/>
      <c r="I6" s="187"/>
    </row>
    <row r="7" spans="2:24" ht="25.2" customHeight="1" x14ac:dyDescent="0.2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65" t="s">
        <v>37</v>
      </c>
      <c r="H7" s="193"/>
      <c r="I7" s="187"/>
    </row>
    <row r="8" spans="2:24" ht="25.2" customHeight="1" thickBot="1" x14ac:dyDescent="0.25">
      <c r="B8" s="131" t="s">
        <v>6</v>
      </c>
      <c r="C8" s="131"/>
      <c r="D8" s="131"/>
      <c r="E8" s="15"/>
      <c r="F8" s="14"/>
      <c r="G8" s="166"/>
      <c r="H8" s="194"/>
      <c r="I8" s="188"/>
    </row>
    <row r="9" spans="2:24" ht="10.5" customHeight="1" thickTop="1" x14ac:dyDescent="0.2">
      <c r="B9" s="2"/>
      <c r="C9" s="2"/>
      <c r="D9" s="2"/>
      <c r="E9" s="3"/>
      <c r="F9" s="3"/>
      <c r="G9" s="4"/>
      <c r="H9" s="4"/>
      <c r="I9" s="4"/>
    </row>
    <row r="10" spans="2:24" ht="25.2" customHeight="1" thickBot="1" x14ac:dyDescent="0.3">
      <c r="B10" s="2"/>
      <c r="C10" s="2"/>
      <c r="D10" s="2"/>
      <c r="E10" s="3"/>
      <c r="F10" s="181" t="s">
        <v>61</v>
      </c>
      <c r="G10" s="182"/>
      <c r="H10" s="182"/>
      <c r="I10" s="182"/>
      <c r="J10" s="183"/>
    </row>
    <row r="11" spans="2:24" ht="25.2" customHeight="1" thickTop="1" x14ac:dyDescent="0.2">
      <c r="F11" s="25" t="s">
        <v>13</v>
      </c>
      <c r="H11" s="184" t="s">
        <v>38</v>
      </c>
      <c r="I11" s="155"/>
      <c r="J11" s="185"/>
    </row>
    <row r="12" spans="2:24" ht="25.2" customHeight="1" x14ac:dyDescent="0.2">
      <c r="B12" s="12" t="s">
        <v>1</v>
      </c>
      <c r="C12" s="12" t="s">
        <v>2</v>
      </c>
      <c r="D12" s="12" t="s">
        <v>3</v>
      </c>
      <c r="E12" s="15" t="s">
        <v>35</v>
      </c>
      <c r="F12" s="16" t="s">
        <v>39</v>
      </c>
      <c r="G12" s="17" t="s">
        <v>5</v>
      </c>
      <c r="H12" s="17" t="s">
        <v>0</v>
      </c>
      <c r="I12" s="13" t="s">
        <v>9</v>
      </c>
      <c r="J12" s="27" t="s">
        <v>43</v>
      </c>
    </row>
    <row r="13" spans="2:24" ht="25.2" customHeight="1" x14ac:dyDescent="0.2">
      <c r="B13" s="142" t="s">
        <v>8</v>
      </c>
      <c r="C13" s="12">
        <v>1</v>
      </c>
      <c r="D13" s="12"/>
      <c r="E13" s="15"/>
      <c r="F13" s="16" t="s">
        <v>7</v>
      </c>
      <c r="G13" s="17"/>
      <c r="H13" s="17"/>
      <c r="I13" s="13"/>
      <c r="J13" s="6"/>
    </row>
    <row r="14" spans="2:24" ht="25.2" customHeight="1" x14ac:dyDescent="0.2">
      <c r="B14" s="143"/>
      <c r="C14" s="12">
        <v>2</v>
      </c>
      <c r="D14" s="12"/>
      <c r="E14" s="15"/>
      <c r="F14" s="16" t="s">
        <v>7</v>
      </c>
      <c r="G14" s="17"/>
      <c r="H14" s="17"/>
      <c r="I14" s="13"/>
      <c r="J14" s="6"/>
    </row>
    <row r="15" spans="2:24" ht="25.2" customHeight="1" x14ac:dyDescent="0.2">
      <c r="B15" s="143"/>
      <c r="C15" s="12">
        <v>3</v>
      </c>
      <c r="D15" s="12"/>
      <c r="E15" s="15"/>
      <c r="F15" s="16" t="s">
        <v>7</v>
      </c>
      <c r="G15" s="17"/>
      <c r="H15" s="17"/>
      <c r="I15" s="13"/>
      <c r="J15" s="6"/>
    </row>
    <row r="16" spans="2:24" ht="25.2" customHeight="1" x14ac:dyDescent="0.2">
      <c r="B16" s="143"/>
      <c r="C16" s="12">
        <v>4</v>
      </c>
      <c r="D16" s="12"/>
      <c r="E16" s="15"/>
      <c r="F16" s="16" t="s">
        <v>7</v>
      </c>
      <c r="G16" s="17"/>
      <c r="H16" s="17"/>
      <c r="I16" s="13"/>
      <c r="J16" s="6"/>
    </row>
    <row r="17" spans="2:10" ht="25.2" customHeight="1" x14ac:dyDescent="0.2">
      <c r="B17" s="143"/>
      <c r="C17" s="12">
        <v>5</v>
      </c>
      <c r="D17" s="12"/>
      <c r="E17" s="15"/>
      <c r="F17" s="16" t="s">
        <v>7</v>
      </c>
      <c r="G17" s="17"/>
      <c r="H17" s="17"/>
      <c r="I17" s="13"/>
      <c r="J17" s="6"/>
    </row>
    <row r="18" spans="2:10" ht="25.2" customHeight="1" x14ac:dyDescent="0.2">
      <c r="B18" s="143"/>
      <c r="C18" s="12">
        <v>6</v>
      </c>
      <c r="D18" s="12"/>
      <c r="E18" s="15"/>
      <c r="F18" s="16" t="s">
        <v>7</v>
      </c>
      <c r="G18" s="17"/>
      <c r="H18" s="17"/>
      <c r="I18" s="13"/>
      <c r="J18" s="6"/>
    </row>
    <row r="19" spans="2:10" ht="25.2" customHeight="1" x14ac:dyDescent="0.2">
      <c r="B19" s="143"/>
      <c r="C19" s="12">
        <v>7</v>
      </c>
      <c r="D19" s="12"/>
      <c r="E19" s="15"/>
      <c r="F19" s="16" t="s">
        <v>7</v>
      </c>
      <c r="G19" s="17"/>
      <c r="H19" s="17"/>
      <c r="I19" s="13"/>
      <c r="J19" s="6"/>
    </row>
    <row r="20" spans="2:10" ht="25.2" customHeight="1" x14ac:dyDescent="0.2">
      <c r="B20" s="143"/>
      <c r="C20" s="12">
        <v>8</v>
      </c>
      <c r="D20" s="12"/>
      <c r="E20" s="15"/>
      <c r="F20" s="16" t="s">
        <v>7</v>
      </c>
      <c r="G20" s="17"/>
      <c r="H20" s="17"/>
      <c r="I20" s="13"/>
      <c r="J20" s="6"/>
    </row>
    <row r="21" spans="2:10" ht="25.2" customHeight="1" x14ac:dyDescent="0.2">
      <c r="B21" s="143"/>
      <c r="C21" s="12">
        <v>9</v>
      </c>
      <c r="D21" s="12"/>
      <c r="E21" s="15"/>
      <c r="F21" s="16" t="s">
        <v>7</v>
      </c>
      <c r="G21" s="17"/>
      <c r="H21" s="17"/>
      <c r="I21" s="13"/>
      <c r="J21" s="6"/>
    </row>
    <row r="22" spans="2:10" ht="25.2" customHeight="1" thickBot="1" x14ac:dyDescent="0.25">
      <c r="B22" s="144"/>
      <c r="C22" s="12">
        <v>10</v>
      </c>
      <c r="D22" s="12"/>
      <c r="E22" s="15"/>
      <c r="F22" s="19" t="s">
        <v>7</v>
      </c>
      <c r="G22" s="17"/>
      <c r="H22" s="19"/>
      <c r="I22" s="20"/>
      <c r="J22" s="7"/>
    </row>
    <row r="23" spans="2:10" ht="9.75" customHeight="1" thickTop="1" thickBot="1" x14ac:dyDescent="0.25"/>
    <row r="24" spans="2:10" ht="20.25" customHeight="1" thickTop="1" x14ac:dyDescent="0.2">
      <c r="C24" s="148" t="s">
        <v>11</v>
      </c>
      <c r="D24" s="148"/>
      <c r="E24" s="148"/>
      <c r="F24" s="148"/>
      <c r="G24" s="148"/>
      <c r="H24" s="148"/>
      <c r="I24" s="149" t="s">
        <v>17</v>
      </c>
      <c r="J24" s="150"/>
    </row>
    <row r="25" spans="2:10" ht="27" customHeight="1" thickBot="1" x14ac:dyDescent="0.25">
      <c r="B25" s="5" t="s">
        <v>14</v>
      </c>
      <c r="C25" s="153" t="s">
        <v>60</v>
      </c>
      <c r="D25" s="153"/>
      <c r="E25" s="153"/>
      <c r="F25" s="153"/>
      <c r="G25" s="153"/>
      <c r="H25" s="153"/>
      <c r="I25" s="151"/>
      <c r="J25" s="152"/>
    </row>
    <row r="26" spans="2:10" ht="13.8" thickTop="1" x14ac:dyDescent="0.2"/>
  </sheetData>
  <mergeCells count="17">
    <mergeCell ref="F10:J10"/>
    <mergeCell ref="H11:J11"/>
    <mergeCell ref="B13:B22"/>
    <mergeCell ref="C24:H24"/>
    <mergeCell ref="I24:J25"/>
    <mergeCell ref="C25:H25"/>
    <mergeCell ref="B1:D1"/>
    <mergeCell ref="B2:G4"/>
    <mergeCell ref="H4:I4"/>
    <mergeCell ref="H5:H8"/>
    <mergeCell ref="I5:I8"/>
    <mergeCell ref="B6:D6"/>
    <mergeCell ref="E6:F6"/>
    <mergeCell ref="B7:D7"/>
    <mergeCell ref="G7:G8"/>
    <mergeCell ref="B8:D8"/>
    <mergeCell ref="E1:J1"/>
  </mergeCells>
  <phoneticPr fontId="2"/>
  <pageMargins left="0.83" right="0.61" top="0.34" bottom="0.35" header="0.51200000000000001" footer="0.33"/>
  <pageSetup paperSize="9" scale="8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66FFFF"/>
  </sheetPr>
  <dimension ref="B1:X26"/>
  <sheetViews>
    <sheetView view="pageBreakPreview" zoomScaleNormal="100" zoomScaleSheetLayoutView="100" workbookViewId="0">
      <selection activeCell="E7" sqref="E7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109375" style="1" customWidth="1"/>
    <col min="6" max="6" width="22.109375" style="1" customWidth="1"/>
    <col min="7" max="7" width="9.6640625" style="1" customWidth="1"/>
    <col min="8" max="10" width="22" style="1" customWidth="1"/>
    <col min="11" max="16384" width="9" style="1"/>
  </cols>
  <sheetData>
    <row r="1" spans="2:24" ht="70.2" customHeight="1" thickBot="1" x14ac:dyDescent="0.25">
      <c r="B1" s="113" t="str">
        <f>申込統括表!B1</f>
        <v>令和７</v>
      </c>
      <c r="C1" s="113"/>
      <c r="D1" s="113"/>
      <c r="E1" s="114" t="s">
        <v>122</v>
      </c>
      <c r="F1" s="114"/>
      <c r="G1" s="114"/>
      <c r="H1" s="114"/>
      <c r="I1" s="114"/>
      <c r="J1" s="11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87"/>
    </row>
    <row r="2" spans="2:24" ht="20.100000000000001" customHeight="1" x14ac:dyDescent="0.25">
      <c r="B2" s="117" t="s">
        <v>16</v>
      </c>
      <c r="C2" s="118"/>
      <c r="D2" s="118"/>
      <c r="E2" s="118"/>
      <c r="F2" s="118"/>
      <c r="G2" s="119"/>
      <c r="I2" s="88"/>
    </row>
    <row r="3" spans="2:24" ht="13.5" customHeight="1" thickBot="1" x14ac:dyDescent="0.25">
      <c r="B3" s="120"/>
      <c r="C3" s="121"/>
      <c r="D3" s="121"/>
      <c r="E3" s="121"/>
      <c r="F3" s="121"/>
      <c r="G3" s="122"/>
    </row>
    <row r="4" spans="2:24" ht="25.2" customHeight="1" thickTop="1" thickBot="1" x14ac:dyDescent="0.25">
      <c r="B4" s="123"/>
      <c r="C4" s="124"/>
      <c r="D4" s="124"/>
      <c r="E4" s="124"/>
      <c r="F4" s="124"/>
      <c r="G4" s="125"/>
      <c r="H4" s="177" t="s">
        <v>12</v>
      </c>
      <c r="I4" s="178"/>
    </row>
    <row r="5" spans="2:24" ht="25.2" customHeight="1" thickTop="1" x14ac:dyDescent="0.2">
      <c r="G5" s="24"/>
      <c r="H5" s="195" t="s">
        <v>21</v>
      </c>
      <c r="I5" s="186"/>
    </row>
    <row r="6" spans="2:24" ht="25.2" customHeight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91"/>
      <c r="H6" s="196"/>
      <c r="I6" s="187"/>
    </row>
    <row r="7" spans="2:24" ht="25.2" customHeight="1" x14ac:dyDescent="0.2">
      <c r="B7" s="131" t="s">
        <v>10</v>
      </c>
      <c r="C7" s="131"/>
      <c r="D7" s="131"/>
      <c r="E7" s="77" t="str">
        <f>申込統括表!C5</f>
        <v>橋爪俊夫</v>
      </c>
      <c r="F7" s="91" t="s">
        <v>18</v>
      </c>
      <c r="G7" s="165" t="s">
        <v>37</v>
      </c>
      <c r="H7" s="196"/>
      <c r="I7" s="187"/>
    </row>
    <row r="8" spans="2:24" ht="25.2" customHeight="1" thickBot="1" x14ac:dyDescent="0.25">
      <c r="B8" s="131" t="s">
        <v>6</v>
      </c>
      <c r="C8" s="131"/>
      <c r="D8" s="131"/>
      <c r="E8" s="15"/>
      <c r="F8" s="91"/>
      <c r="G8" s="166"/>
      <c r="H8" s="197"/>
      <c r="I8" s="188"/>
    </row>
    <row r="9" spans="2:24" ht="10.5" customHeight="1" thickTop="1" x14ac:dyDescent="0.2">
      <c r="B9" s="2"/>
      <c r="C9" s="2"/>
      <c r="D9" s="2"/>
      <c r="E9" s="3"/>
      <c r="F9" s="3"/>
      <c r="G9" s="4"/>
      <c r="H9" s="4"/>
      <c r="I9" s="4"/>
    </row>
    <row r="10" spans="2:24" ht="25.2" customHeight="1" thickBot="1" x14ac:dyDescent="0.3">
      <c r="B10" s="2"/>
      <c r="C10" s="2"/>
      <c r="D10" s="2"/>
      <c r="E10" s="3"/>
      <c r="F10" s="181" t="s">
        <v>61</v>
      </c>
      <c r="G10" s="182"/>
      <c r="H10" s="182"/>
      <c r="I10" s="182"/>
      <c r="J10" s="183"/>
    </row>
    <row r="11" spans="2:24" ht="25.2" customHeight="1" thickTop="1" x14ac:dyDescent="0.2">
      <c r="F11" s="25" t="s">
        <v>13</v>
      </c>
      <c r="H11" s="184" t="s">
        <v>38</v>
      </c>
      <c r="I11" s="155"/>
      <c r="J11" s="185"/>
    </row>
    <row r="12" spans="2:24" ht="25.2" customHeight="1" x14ac:dyDescent="0.2">
      <c r="B12" s="89" t="s">
        <v>1</v>
      </c>
      <c r="C12" s="89" t="s">
        <v>2</v>
      </c>
      <c r="D12" s="89" t="s">
        <v>3</v>
      </c>
      <c r="E12" s="15" t="s">
        <v>35</v>
      </c>
      <c r="F12" s="16" t="s">
        <v>39</v>
      </c>
      <c r="G12" s="17" t="s">
        <v>5</v>
      </c>
      <c r="H12" s="17" t="s">
        <v>0</v>
      </c>
      <c r="I12" s="90" t="s">
        <v>9</v>
      </c>
      <c r="J12" s="27" t="s">
        <v>43</v>
      </c>
    </row>
    <row r="13" spans="2:24" ht="25.2" customHeight="1" x14ac:dyDescent="0.2">
      <c r="B13" s="142" t="s">
        <v>8</v>
      </c>
      <c r="C13" s="89">
        <v>1</v>
      </c>
      <c r="D13" s="89"/>
      <c r="E13" s="15"/>
      <c r="F13" s="16" t="s">
        <v>7</v>
      </c>
      <c r="G13" s="17"/>
      <c r="H13" s="17"/>
      <c r="I13" s="90"/>
      <c r="J13" s="6"/>
    </row>
    <row r="14" spans="2:24" ht="25.2" customHeight="1" x14ac:dyDescent="0.2">
      <c r="B14" s="143"/>
      <c r="C14" s="89">
        <v>2</v>
      </c>
      <c r="D14" s="89"/>
      <c r="E14" s="15"/>
      <c r="F14" s="16" t="s">
        <v>7</v>
      </c>
      <c r="G14" s="17"/>
      <c r="H14" s="17"/>
      <c r="I14" s="90"/>
      <c r="J14" s="6"/>
    </row>
    <row r="15" spans="2:24" ht="25.2" customHeight="1" x14ac:dyDescent="0.2">
      <c r="B15" s="143"/>
      <c r="C15" s="89">
        <v>3</v>
      </c>
      <c r="D15" s="89"/>
      <c r="E15" s="15"/>
      <c r="F15" s="16" t="s">
        <v>7</v>
      </c>
      <c r="G15" s="17"/>
      <c r="H15" s="17"/>
      <c r="I15" s="90"/>
      <c r="J15" s="6"/>
    </row>
    <row r="16" spans="2:24" ht="25.2" customHeight="1" x14ac:dyDescent="0.2">
      <c r="B16" s="143"/>
      <c r="C16" s="89">
        <v>4</v>
      </c>
      <c r="D16" s="89"/>
      <c r="E16" s="15"/>
      <c r="F16" s="16" t="s">
        <v>7</v>
      </c>
      <c r="G16" s="17"/>
      <c r="H16" s="17"/>
      <c r="I16" s="90"/>
      <c r="J16" s="6"/>
    </row>
    <row r="17" spans="2:10" ht="25.2" customHeight="1" x14ac:dyDescent="0.2">
      <c r="B17" s="143"/>
      <c r="C17" s="89">
        <v>5</v>
      </c>
      <c r="D17" s="89"/>
      <c r="E17" s="15"/>
      <c r="F17" s="16" t="s">
        <v>7</v>
      </c>
      <c r="G17" s="17"/>
      <c r="H17" s="17"/>
      <c r="I17" s="90"/>
      <c r="J17" s="6"/>
    </row>
    <row r="18" spans="2:10" ht="25.2" customHeight="1" x14ac:dyDescent="0.2">
      <c r="B18" s="143"/>
      <c r="C18" s="89">
        <v>6</v>
      </c>
      <c r="D18" s="89"/>
      <c r="E18" s="15"/>
      <c r="F18" s="16" t="s">
        <v>7</v>
      </c>
      <c r="G18" s="17"/>
      <c r="H18" s="17"/>
      <c r="I18" s="90"/>
      <c r="J18" s="6"/>
    </row>
    <row r="19" spans="2:10" ht="25.2" customHeight="1" x14ac:dyDescent="0.2">
      <c r="B19" s="143"/>
      <c r="C19" s="89">
        <v>7</v>
      </c>
      <c r="D19" s="89"/>
      <c r="E19" s="15"/>
      <c r="F19" s="16" t="s">
        <v>7</v>
      </c>
      <c r="G19" s="17"/>
      <c r="H19" s="17"/>
      <c r="I19" s="90"/>
      <c r="J19" s="6"/>
    </row>
    <row r="20" spans="2:10" ht="25.2" customHeight="1" x14ac:dyDescent="0.2">
      <c r="B20" s="143"/>
      <c r="C20" s="89">
        <v>8</v>
      </c>
      <c r="D20" s="89"/>
      <c r="E20" s="15"/>
      <c r="F20" s="16" t="s">
        <v>7</v>
      </c>
      <c r="G20" s="17"/>
      <c r="H20" s="17"/>
      <c r="I20" s="90"/>
      <c r="J20" s="6"/>
    </row>
    <row r="21" spans="2:10" ht="25.2" customHeight="1" x14ac:dyDescent="0.2">
      <c r="B21" s="143"/>
      <c r="C21" s="89">
        <v>9</v>
      </c>
      <c r="D21" s="89"/>
      <c r="E21" s="15"/>
      <c r="F21" s="16" t="s">
        <v>7</v>
      </c>
      <c r="G21" s="17"/>
      <c r="H21" s="17"/>
      <c r="I21" s="90"/>
      <c r="J21" s="6"/>
    </row>
    <row r="22" spans="2:10" ht="25.2" customHeight="1" thickBot="1" x14ac:dyDescent="0.25">
      <c r="B22" s="144"/>
      <c r="C22" s="89">
        <v>10</v>
      </c>
      <c r="D22" s="89"/>
      <c r="E22" s="15"/>
      <c r="F22" s="19" t="s">
        <v>7</v>
      </c>
      <c r="G22" s="17"/>
      <c r="H22" s="19"/>
      <c r="I22" s="92"/>
      <c r="J22" s="7"/>
    </row>
    <row r="23" spans="2:10" ht="9.75" customHeight="1" thickTop="1" thickBot="1" x14ac:dyDescent="0.25"/>
    <row r="24" spans="2:10" ht="20.25" customHeight="1" thickTop="1" x14ac:dyDescent="0.2">
      <c r="C24" s="148" t="s">
        <v>11</v>
      </c>
      <c r="D24" s="148"/>
      <c r="E24" s="148"/>
      <c r="F24" s="148"/>
      <c r="G24" s="148"/>
      <c r="H24" s="148"/>
      <c r="I24" s="149" t="s">
        <v>17</v>
      </c>
      <c r="J24" s="150"/>
    </row>
    <row r="25" spans="2:10" ht="27" customHeight="1" thickBot="1" x14ac:dyDescent="0.25">
      <c r="B25" s="5" t="s">
        <v>14</v>
      </c>
      <c r="C25" s="153" t="s">
        <v>60</v>
      </c>
      <c r="D25" s="153"/>
      <c r="E25" s="153"/>
      <c r="F25" s="153"/>
      <c r="G25" s="153"/>
      <c r="H25" s="153"/>
      <c r="I25" s="151"/>
      <c r="J25" s="152"/>
    </row>
    <row r="26" spans="2:10" ht="13.8" thickTop="1" x14ac:dyDescent="0.2"/>
  </sheetData>
  <mergeCells count="17">
    <mergeCell ref="B1:D1"/>
    <mergeCell ref="E1:J1"/>
    <mergeCell ref="B2:G4"/>
    <mergeCell ref="H4:I4"/>
    <mergeCell ref="H5:H8"/>
    <mergeCell ref="I5:I8"/>
    <mergeCell ref="B6:D6"/>
    <mergeCell ref="E6:F6"/>
    <mergeCell ref="B7:D7"/>
    <mergeCell ref="G7:G8"/>
    <mergeCell ref="B8:D8"/>
    <mergeCell ref="F10:J10"/>
    <mergeCell ref="H11:J11"/>
    <mergeCell ref="B13:B22"/>
    <mergeCell ref="C24:H24"/>
    <mergeCell ref="I24:J25"/>
    <mergeCell ref="C25:H25"/>
  </mergeCells>
  <phoneticPr fontId="2"/>
  <pageMargins left="0.83" right="0.61" top="0.34" bottom="0.35" header="0.51200000000000001" footer="0.33"/>
  <pageSetup paperSize="9" scale="8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66FFFF"/>
  </sheetPr>
  <dimension ref="B1:X26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109375" style="1" customWidth="1"/>
    <col min="6" max="6" width="22.109375" style="1" customWidth="1"/>
    <col min="7" max="7" width="9.6640625" style="1" customWidth="1"/>
    <col min="8" max="10" width="22" style="1" customWidth="1"/>
    <col min="11" max="16384" width="9" style="1"/>
  </cols>
  <sheetData>
    <row r="1" spans="2:24" ht="70.2" customHeight="1" thickBot="1" x14ac:dyDescent="0.25">
      <c r="B1" s="113" t="str">
        <f>申込統括表!B1</f>
        <v>令和７</v>
      </c>
      <c r="C1" s="113"/>
      <c r="D1" s="113"/>
      <c r="E1" s="114" t="s">
        <v>122</v>
      </c>
      <c r="F1" s="114"/>
      <c r="G1" s="114"/>
      <c r="H1" s="114"/>
      <c r="I1" s="114"/>
      <c r="J1" s="11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0"/>
    </row>
    <row r="2" spans="2:24" ht="20.100000000000001" customHeight="1" x14ac:dyDescent="0.25">
      <c r="B2" s="117" t="s">
        <v>16</v>
      </c>
      <c r="C2" s="118"/>
      <c r="D2" s="118"/>
      <c r="E2" s="118"/>
      <c r="F2" s="118"/>
      <c r="G2" s="119"/>
      <c r="I2" s="11"/>
    </row>
    <row r="3" spans="2:24" ht="13.5" customHeight="1" thickBot="1" x14ac:dyDescent="0.25">
      <c r="B3" s="120"/>
      <c r="C3" s="121"/>
      <c r="D3" s="121"/>
      <c r="E3" s="121"/>
      <c r="F3" s="121"/>
      <c r="G3" s="122"/>
    </row>
    <row r="4" spans="2:24" ht="25.2" customHeight="1" thickTop="1" thickBot="1" x14ac:dyDescent="0.25">
      <c r="B4" s="123"/>
      <c r="C4" s="124"/>
      <c r="D4" s="124"/>
      <c r="E4" s="124"/>
      <c r="F4" s="124"/>
      <c r="G4" s="125"/>
      <c r="H4" s="177" t="s">
        <v>12</v>
      </c>
      <c r="I4" s="178"/>
    </row>
    <row r="5" spans="2:24" ht="25.2" customHeight="1" thickTop="1" x14ac:dyDescent="0.2">
      <c r="G5" s="24"/>
      <c r="H5" s="192" t="s">
        <v>20</v>
      </c>
      <c r="I5" s="186"/>
    </row>
    <row r="6" spans="2:24" ht="25.2" customHeight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/>
      <c r="H6" s="193"/>
      <c r="I6" s="187"/>
    </row>
    <row r="7" spans="2:24" ht="25.2" customHeight="1" x14ac:dyDescent="0.2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65" t="s">
        <v>37</v>
      </c>
      <c r="H7" s="193"/>
      <c r="I7" s="187"/>
    </row>
    <row r="8" spans="2:24" ht="25.2" customHeight="1" thickBot="1" x14ac:dyDescent="0.25">
      <c r="B8" s="131" t="s">
        <v>6</v>
      </c>
      <c r="C8" s="131"/>
      <c r="D8" s="131"/>
      <c r="E8" s="15"/>
      <c r="F8" s="14"/>
      <c r="G8" s="166"/>
      <c r="H8" s="194"/>
      <c r="I8" s="188"/>
    </row>
    <row r="9" spans="2:24" ht="10.5" customHeight="1" thickTop="1" x14ac:dyDescent="0.2">
      <c r="B9" s="2"/>
      <c r="C9" s="2"/>
      <c r="D9" s="2"/>
      <c r="E9" s="3"/>
      <c r="F9" s="3"/>
      <c r="G9" s="4"/>
      <c r="H9" s="4"/>
      <c r="I9" s="4"/>
    </row>
    <row r="10" spans="2:24" ht="25.2" customHeight="1" thickBot="1" x14ac:dyDescent="0.3">
      <c r="B10" s="2"/>
      <c r="C10" s="2"/>
      <c r="D10" s="2"/>
      <c r="E10" s="3"/>
      <c r="F10" s="181" t="s">
        <v>61</v>
      </c>
      <c r="G10" s="182"/>
      <c r="H10" s="182"/>
      <c r="I10" s="182"/>
      <c r="J10" s="183"/>
    </row>
    <row r="11" spans="2:24" ht="25.2" customHeight="1" thickTop="1" x14ac:dyDescent="0.2">
      <c r="F11" s="25" t="s">
        <v>13</v>
      </c>
      <c r="H11" s="184" t="s">
        <v>38</v>
      </c>
      <c r="I11" s="155"/>
      <c r="J11" s="185"/>
    </row>
    <row r="12" spans="2:24" ht="25.2" customHeight="1" x14ac:dyDescent="0.2">
      <c r="B12" s="12" t="s">
        <v>1</v>
      </c>
      <c r="C12" s="12" t="s">
        <v>2</v>
      </c>
      <c r="D12" s="12" t="s">
        <v>3</v>
      </c>
      <c r="E12" s="15" t="s">
        <v>35</v>
      </c>
      <c r="F12" s="16" t="s">
        <v>39</v>
      </c>
      <c r="G12" s="17" t="s">
        <v>5</v>
      </c>
      <c r="H12" s="17" t="s">
        <v>0</v>
      </c>
      <c r="I12" s="13" t="s">
        <v>9</v>
      </c>
      <c r="J12" s="27" t="s">
        <v>43</v>
      </c>
    </row>
    <row r="13" spans="2:24" ht="25.2" customHeight="1" x14ac:dyDescent="0.2">
      <c r="B13" s="142" t="s">
        <v>8</v>
      </c>
      <c r="C13" s="12">
        <v>1</v>
      </c>
      <c r="D13" s="12"/>
      <c r="E13" s="15"/>
      <c r="F13" s="16" t="s">
        <v>7</v>
      </c>
      <c r="G13" s="17"/>
      <c r="H13" s="17"/>
      <c r="I13" s="13"/>
      <c r="J13" s="6"/>
    </row>
    <row r="14" spans="2:24" ht="25.2" customHeight="1" x14ac:dyDescent="0.2">
      <c r="B14" s="143"/>
      <c r="C14" s="12">
        <v>2</v>
      </c>
      <c r="D14" s="12"/>
      <c r="E14" s="15"/>
      <c r="F14" s="16" t="s">
        <v>7</v>
      </c>
      <c r="G14" s="17"/>
      <c r="H14" s="17"/>
      <c r="I14" s="13"/>
      <c r="J14" s="6"/>
    </row>
    <row r="15" spans="2:24" ht="25.2" customHeight="1" x14ac:dyDescent="0.2">
      <c r="B15" s="143"/>
      <c r="C15" s="12">
        <v>3</v>
      </c>
      <c r="D15" s="12"/>
      <c r="E15" s="15"/>
      <c r="F15" s="16" t="s">
        <v>7</v>
      </c>
      <c r="G15" s="17"/>
      <c r="H15" s="17"/>
      <c r="I15" s="13"/>
      <c r="J15" s="6"/>
    </row>
    <row r="16" spans="2:24" ht="25.2" customHeight="1" x14ac:dyDescent="0.2">
      <c r="B16" s="143"/>
      <c r="C16" s="12">
        <v>4</v>
      </c>
      <c r="D16" s="12"/>
      <c r="E16" s="15"/>
      <c r="F16" s="16" t="s">
        <v>7</v>
      </c>
      <c r="G16" s="17"/>
      <c r="H16" s="17"/>
      <c r="I16" s="13"/>
      <c r="J16" s="6"/>
    </row>
    <row r="17" spans="2:10" ht="25.2" customHeight="1" x14ac:dyDescent="0.2">
      <c r="B17" s="143"/>
      <c r="C17" s="12">
        <v>5</v>
      </c>
      <c r="D17" s="12"/>
      <c r="E17" s="15"/>
      <c r="F17" s="16" t="s">
        <v>7</v>
      </c>
      <c r="G17" s="17"/>
      <c r="H17" s="17"/>
      <c r="I17" s="13"/>
      <c r="J17" s="6"/>
    </row>
    <row r="18" spans="2:10" ht="25.2" customHeight="1" x14ac:dyDescent="0.2">
      <c r="B18" s="143"/>
      <c r="C18" s="12">
        <v>6</v>
      </c>
      <c r="D18" s="12"/>
      <c r="E18" s="15"/>
      <c r="F18" s="16" t="s">
        <v>7</v>
      </c>
      <c r="G18" s="17"/>
      <c r="H18" s="17"/>
      <c r="I18" s="13"/>
      <c r="J18" s="6"/>
    </row>
    <row r="19" spans="2:10" ht="25.2" customHeight="1" x14ac:dyDescent="0.2">
      <c r="B19" s="143"/>
      <c r="C19" s="12">
        <v>7</v>
      </c>
      <c r="D19" s="12"/>
      <c r="E19" s="15"/>
      <c r="F19" s="16" t="s">
        <v>7</v>
      </c>
      <c r="G19" s="17"/>
      <c r="H19" s="17"/>
      <c r="I19" s="13"/>
      <c r="J19" s="6"/>
    </row>
    <row r="20" spans="2:10" ht="25.2" customHeight="1" x14ac:dyDescent="0.2">
      <c r="B20" s="143"/>
      <c r="C20" s="12">
        <v>8</v>
      </c>
      <c r="D20" s="12"/>
      <c r="E20" s="15"/>
      <c r="F20" s="16" t="s">
        <v>7</v>
      </c>
      <c r="G20" s="17"/>
      <c r="H20" s="17"/>
      <c r="I20" s="13"/>
      <c r="J20" s="6"/>
    </row>
    <row r="21" spans="2:10" ht="25.2" customHeight="1" x14ac:dyDescent="0.2">
      <c r="B21" s="143"/>
      <c r="C21" s="12">
        <v>9</v>
      </c>
      <c r="D21" s="12"/>
      <c r="E21" s="15"/>
      <c r="F21" s="16" t="s">
        <v>7</v>
      </c>
      <c r="G21" s="17"/>
      <c r="H21" s="17"/>
      <c r="I21" s="13"/>
      <c r="J21" s="6"/>
    </row>
    <row r="22" spans="2:10" ht="25.2" customHeight="1" thickBot="1" x14ac:dyDescent="0.25">
      <c r="B22" s="144"/>
      <c r="C22" s="12">
        <v>10</v>
      </c>
      <c r="D22" s="12"/>
      <c r="E22" s="15"/>
      <c r="F22" s="19" t="s">
        <v>7</v>
      </c>
      <c r="G22" s="17"/>
      <c r="H22" s="19"/>
      <c r="I22" s="20"/>
      <c r="J22" s="7"/>
    </row>
    <row r="23" spans="2:10" ht="9.75" customHeight="1" thickTop="1" thickBot="1" x14ac:dyDescent="0.25"/>
    <row r="24" spans="2:10" ht="20.25" customHeight="1" thickTop="1" x14ac:dyDescent="0.2">
      <c r="C24" s="148" t="s">
        <v>11</v>
      </c>
      <c r="D24" s="148"/>
      <c r="E24" s="148"/>
      <c r="F24" s="148"/>
      <c r="G24" s="148"/>
      <c r="H24" s="148"/>
      <c r="I24" s="149" t="s">
        <v>17</v>
      </c>
      <c r="J24" s="150"/>
    </row>
    <row r="25" spans="2:10" ht="27" customHeight="1" thickBot="1" x14ac:dyDescent="0.25">
      <c r="B25" s="5" t="s">
        <v>14</v>
      </c>
      <c r="C25" s="153" t="s">
        <v>60</v>
      </c>
      <c r="D25" s="153"/>
      <c r="E25" s="153"/>
      <c r="F25" s="153"/>
      <c r="G25" s="153"/>
      <c r="H25" s="153"/>
      <c r="I25" s="151"/>
      <c r="J25" s="152"/>
    </row>
    <row r="26" spans="2:10" ht="13.8" thickTop="1" x14ac:dyDescent="0.2"/>
  </sheetData>
  <mergeCells count="17">
    <mergeCell ref="F10:J10"/>
    <mergeCell ref="H11:J11"/>
    <mergeCell ref="B13:B22"/>
    <mergeCell ref="C24:H24"/>
    <mergeCell ref="I24:J25"/>
    <mergeCell ref="C25:H25"/>
    <mergeCell ref="B1:D1"/>
    <mergeCell ref="B2:G4"/>
    <mergeCell ref="H4:I4"/>
    <mergeCell ref="H5:H8"/>
    <mergeCell ref="I5:I8"/>
    <mergeCell ref="B6:D6"/>
    <mergeCell ref="E6:F6"/>
    <mergeCell ref="B7:D7"/>
    <mergeCell ref="G7:G8"/>
    <mergeCell ref="B8:D8"/>
    <mergeCell ref="E1:J1"/>
  </mergeCells>
  <phoneticPr fontId="2"/>
  <pageMargins left="0.83" right="0.61" top="0.34" bottom="0.35" header="0.51200000000000001" footer="0.33"/>
  <pageSetup paperSize="9" scale="8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B1:R40"/>
  <sheetViews>
    <sheetView tabSelected="1" view="pageBreakPreview" zoomScale="50" zoomScaleNormal="100" zoomScaleSheetLayoutView="50" workbookViewId="0">
      <selection activeCell="C4" sqref="C4:J4"/>
    </sheetView>
  </sheetViews>
  <sheetFormatPr defaultColWidth="9" defaultRowHeight="13.2" x14ac:dyDescent="0.2"/>
  <cols>
    <col min="1" max="1" width="9" style="32"/>
    <col min="2" max="3" width="15.6640625" style="32" customWidth="1"/>
    <col min="4" max="4" width="8.6640625" style="32" customWidth="1"/>
    <col min="5" max="5" width="4.6640625" style="35" customWidth="1"/>
    <col min="6" max="6" width="4.6640625" style="32" customWidth="1"/>
    <col min="7" max="8" width="15" style="32" customWidth="1"/>
    <col min="9" max="9" width="8.6640625" style="32" customWidth="1"/>
    <col min="10" max="10" width="4.6640625" style="35" customWidth="1"/>
    <col min="11" max="11" width="4.6640625" style="61" customWidth="1"/>
    <col min="12" max="15" width="8.33203125" style="62" customWidth="1"/>
    <col min="16" max="16" width="24.109375" style="285" customWidth="1"/>
    <col min="17" max="17" width="62.88671875" style="62" customWidth="1"/>
    <col min="18" max="18" width="44.33203125" style="62" customWidth="1"/>
    <col min="19" max="16384" width="9" style="32"/>
  </cols>
  <sheetData>
    <row r="1" spans="2:18" ht="54.6" customHeight="1" thickBot="1" x14ac:dyDescent="0.25">
      <c r="B1" s="113" t="s">
        <v>125</v>
      </c>
      <c r="C1" s="113"/>
      <c r="D1" s="113"/>
      <c r="P1" s="280" t="s">
        <v>120</v>
      </c>
      <c r="Q1" s="280" t="s">
        <v>97</v>
      </c>
      <c r="R1" s="280" t="s">
        <v>103</v>
      </c>
    </row>
    <row r="2" spans="2:18" ht="36" customHeight="1" x14ac:dyDescent="0.2">
      <c r="B2" s="208" t="s">
        <v>85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81"/>
      <c r="Q2" s="282" t="s">
        <v>99</v>
      </c>
      <c r="R2" s="97"/>
    </row>
    <row r="3" spans="2:18" ht="54" customHeight="1" thickBot="1" x14ac:dyDescent="0.25">
      <c r="B3" s="220" t="s">
        <v>133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81"/>
      <c r="Q3" s="98" t="str">
        <f>C4</f>
        <v>群馬県体操協会</v>
      </c>
      <c r="R3" s="97" t="s">
        <v>92</v>
      </c>
    </row>
    <row r="4" spans="2:18" ht="54" customHeight="1" x14ac:dyDescent="0.2">
      <c r="B4" s="78" t="s">
        <v>9</v>
      </c>
      <c r="C4" s="232" t="s">
        <v>89</v>
      </c>
      <c r="D4" s="232"/>
      <c r="E4" s="232"/>
      <c r="F4" s="232"/>
      <c r="G4" s="232"/>
      <c r="H4" s="232"/>
      <c r="I4" s="232"/>
      <c r="J4" s="233"/>
      <c r="K4" s="59"/>
      <c r="L4" s="221" t="s">
        <v>84</v>
      </c>
      <c r="M4" s="222"/>
      <c r="N4" s="222"/>
      <c r="O4" s="223"/>
      <c r="P4" s="281" t="s">
        <v>93</v>
      </c>
      <c r="Q4" s="283">
        <f>L19</f>
        <v>186000</v>
      </c>
      <c r="R4" s="97" t="s">
        <v>94</v>
      </c>
    </row>
    <row r="5" spans="2:18" ht="54" customHeight="1" x14ac:dyDescent="0.2">
      <c r="B5" s="73" t="s">
        <v>10</v>
      </c>
      <c r="C5" s="234" t="s">
        <v>91</v>
      </c>
      <c r="D5" s="234"/>
      <c r="E5" s="234"/>
      <c r="F5" s="234"/>
      <c r="G5" s="234"/>
      <c r="H5" s="234"/>
      <c r="I5" s="230"/>
      <c r="J5" s="231"/>
      <c r="K5" s="59"/>
      <c r="L5" s="224"/>
      <c r="M5" s="225"/>
      <c r="N5" s="225"/>
      <c r="O5" s="226"/>
      <c r="P5" s="281"/>
      <c r="Q5" s="281" t="s">
        <v>95</v>
      </c>
      <c r="R5" s="97"/>
    </row>
    <row r="6" spans="2:18" ht="54" customHeight="1" thickBot="1" x14ac:dyDescent="0.25">
      <c r="B6" s="74" t="s">
        <v>6</v>
      </c>
      <c r="C6" s="235" t="s">
        <v>90</v>
      </c>
      <c r="D6" s="235"/>
      <c r="E6" s="235"/>
      <c r="F6" s="235"/>
      <c r="G6" s="235"/>
      <c r="H6" s="235"/>
      <c r="I6" s="75"/>
      <c r="J6" s="76"/>
      <c r="K6" s="59"/>
      <c r="L6" s="227"/>
      <c r="M6" s="228"/>
      <c r="N6" s="228"/>
      <c r="O6" s="229"/>
      <c r="P6" s="281" t="s">
        <v>96</v>
      </c>
      <c r="Q6" s="284"/>
      <c r="R6" s="97" t="s">
        <v>98</v>
      </c>
    </row>
    <row r="7" spans="2:18" ht="64.5" customHeight="1" thickBot="1" x14ac:dyDescent="0.3">
      <c r="B7" s="219" t="s">
        <v>50</v>
      </c>
      <c r="C7" s="219"/>
      <c r="D7" s="219"/>
      <c r="E7" s="219"/>
      <c r="F7" s="219"/>
      <c r="G7" s="219"/>
      <c r="H7" s="219"/>
      <c r="I7" s="219"/>
      <c r="J7" s="219"/>
      <c r="K7" s="60"/>
      <c r="L7" s="237" t="s">
        <v>79</v>
      </c>
      <c r="M7" s="238"/>
      <c r="N7" s="238"/>
      <c r="O7" s="238"/>
      <c r="Q7" s="286" t="s">
        <v>100</v>
      </c>
      <c r="R7" s="287"/>
    </row>
    <row r="8" spans="2:18" s="72" customFormat="1" ht="32.25" customHeight="1" thickBot="1" x14ac:dyDescent="0.3">
      <c r="B8" s="213" t="s">
        <v>80</v>
      </c>
      <c r="C8" s="214"/>
      <c r="D8" s="215" t="s">
        <v>51</v>
      </c>
      <c r="E8" s="216"/>
      <c r="F8" s="70"/>
      <c r="G8" s="217" t="s">
        <v>81</v>
      </c>
      <c r="H8" s="218"/>
      <c r="I8" s="215" t="s">
        <v>51</v>
      </c>
      <c r="J8" s="216"/>
      <c r="K8" s="71"/>
      <c r="L8" s="239" t="s">
        <v>62</v>
      </c>
      <c r="M8" s="239"/>
      <c r="N8" s="240" t="s">
        <v>63</v>
      </c>
      <c r="O8" s="240"/>
      <c r="P8" s="285"/>
      <c r="Q8" s="288"/>
      <c r="R8" s="288" t="s">
        <v>102</v>
      </c>
    </row>
    <row r="9" spans="2:18" ht="32.25" customHeight="1" x14ac:dyDescent="0.2">
      <c r="B9" s="246" t="s">
        <v>107</v>
      </c>
      <c r="C9" s="247"/>
      <c r="D9" s="100">
        <v>1</v>
      </c>
      <c r="E9" s="101" t="s">
        <v>52</v>
      </c>
      <c r="F9" s="102"/>
      <c r="G9" s="246" t="s">
        <v>108</v>
      </c>
      <c r="H9" s="247"/>
      <c r="I9" s="103">
        <v>2</v>
      </c>
      <c r="J9" s="104" t="s">
        <v>52</v>
      </c>
      <c r="K9" s="45"/>
      <c r="L9" s="65" t="s">
        <v>64</v>
      </c>
      <c r="M9" s="63">
        <f>(D9*3000)</f>
        <v>3000</v>
      </c>
      <c r="N9" s="63">
        <f>(I9*3000)</f>
        <v>6000</v>
      </c>
      <c r="O9" s="66" t="s">
        <v>70</v>
      </c>
      <c r="Q9" s="288"/>
      <c r="R9" s="288" t="s">
        <v>101</v>
      </c>
    </row>
    <row r="10" spans="2:18" ht="32.25" customHeight="1" x14ac:dyDescent="0.2">
      <c r="B10" s="248" t="s">
        <v>109</v>
      </c>
      <c r="C10" s="249"/>
      <c r="D10" s="105">
        <v>2</v>
      </c>
      <c r="E10" s="106" t="s">
        <v>52</v>
      </c>
      <c r="F10" s="102"/>
      <c r="G10" s="248" t="s">
        <v>110</v>
      </c>
      <c r="H10" s="249"/>
      <c r="I10" s="107">
        <v>3</v>
      </c>
      <c r="J10" s="106" t="s">
        <v>52</v>
      </c>
      <c r="K10" s="45"/>
      <c r="L10" s="65" t="s">
        <v>65</v>
      </c>
      <c r="M10" s="63">
        <f>(D10*3000)</f>
        <v>6000</v>
      </c>
      <c r="N10" s="63">
        <f>(I10*3000)</f>
        <v>9000</v>
      </c>
      <c r="O10" s="66" t="s">
        <v>71</v>
      </c>
    </row>
    <row r="11" spans="2:18" ht="32.25" customHeight="1" x14ac:dyDescent="0.2">
      <c r="B11" s="248" t="s">
        <v>110</v>
      </c>
      <c r="C11" s="249"/>
      <c r="D11" s="105">
        <v>3</v>
      </c>
      <c r="E11" s="106" t="s">
        <v>52</v>
      </c>
      <c r="F11" s="102"/>
      <c r="G11" s="248" t="s">
        <v>111</v>
      </c>
      <c r="H11" s="249"/>
      <c r="I11" s="107">
        <v>4</v>
      </c>
      <c r="J11" s="106" t="s">
        <v>52</v>
      </c>
      <c r="K11" s="45"/>
      <c r="L11" s="65" t="s">
        <v>66</v>
      </c>
      <c r="M11" s="63">
        <f>(D11*3000)</f>
        <v>9000</v>
      </c>
      <c r="N11" s="63">
        <f>(I11*3000)</f>
        <v>12000</v>
      </c>
      <c r="O11" s="66" t="s">
        <v>72</v>
      </c>
    </row>
    <row r="12" spans="2:18" ht="32.25" customHeight="1" x14ac:dyDescent="0.2">
      <c r="B12" s="248" t="s">
        <v>111</v>
      </c>
      <c r="C12" s="249"/>
      <c r="D12" s="105">
        <v>4</v>
      </c>
      <c r="E12" s="106" t="s">
        <v>52</v>
      </c>
      <c r="F12" s="102"/>
      <c r="G12" s="248" t="s">
        <v>112</v>
      </c>
      <c r="H12" s="249"/>
      <c r="I12" s="107">
        <v>5</v>
      </c>
      <c r="J12" s="106" t="s">
        <v>52</v>
      </c>
      <c r="K12" s="45"/>
      <c r="L12" s="65" t="s">
        <v>72</v>
      </c>
      <c r="M12" s="63">
        <f>(D12*3000)</f>
        <v>12000</v>
      </c>
      <c r="N12" s="63">
        <f>(I12*3000)</f>
        <v>15000</v>
      </c>
      <c r="O12" s="66" t="s">
        <v>73</v>
      </c>
      <c r="P12" s="281"/>
      <c r="Q12" s="282" t="s">
        <v>99</v>
      </c>
      <c r="R12" s="97"/>
    </row>
    <row r="13" spans="2:18" ht="32.25" customHeight="1" x14ac:dyDescent="0.2">
      <c r="B13" s="248" t="s">
        <v>112</v>
      </c>
      <c r="C13" s="249"/>
      <c r="D13" s="105">
        <v>5</v>
      </c>
      <c r="E13" s="106" t="s">
        <v>52</v>
      </c>
      <c r="F13" s="102"/>
      <c r="G13" s="248" t="s">
        <v>115</v>
      </c>
      <c r="H13" s="249"/>
      <c r="I13" s="107">
        <v>6</v>
      </c>
      <c r="J13" s="106" t="s">
        <v>52</v>
      </c>
      <c r="K13" s="45"/>
      <c r="L13" s="65" t="s">
        <v>67</v>
      </c>
      <c r="M13" s="63">
        <f>(D13*3000)</f>
        <v>15000</v>
      </c>
      <c r="N13" s="63">
        <f>(I13*2500)</f>
        <v>15000</v>
      </c>
      <c r="O13" s="66" t="s">
        <v>74</v>
      </c>
      <c r="P13" s="281"/>
      <c r="Q13" s="207" t="str">
        <f>C4</f>
        <v>群馬県体操協会</v>
      </c>
      <c r="R13" s="289" t="s">
        <v>92</v>
      </c>
    </row>
    <row r="14" spans="2:18" ht="32.25" customHeight="1" x14ac:dyDescent="0.2">
      <c r="B14" s="248" t="s">
        <v>114</v>
      </c>
      <c r="C14" s="249"/>
      <c r="D14" s="105">
        <v>6</v>
      </c>
      <c r="E14" s="106" t="s">
        <v>52</v>
      </c>
      <c r="F14" s="102"/>
      <c r="G14" s="248" t="s">
        <v>116</v>
      </c>
      <c r="H14" s="249"/>
      <c r="I14" s="107">
        <v>7</v>
      </c>
      <c r="J14" s="106" t="s">
        <v>52</v>
      </c>
      <c r="K14" s="45"/>
      <c r="L14" s="65" t="s">
        <v>68</v>
      </c>
      <c r="M14" s="63">
        <f>(D14*2500)</f>
        <v>15000</v>
      </c>
      <c r="N14" s="63">
        <f>(I14*2500)</f>
        <v>17500</v>
      </c>
      <c r="O14" s="66" t="s">
        <v>75</v>
      </c>
      <c r="P14" s="281"/>
      <c r="Q14" s="207"/>
      <c r="R14" s="289"/>
    </row>
    <row r="15" spans="2:18" ht="32.25" customHeight="1" x14ac:dyDescent="0.2">
      <c r="B15" s="248"/>
      <c r="C15" s="249"/>
      <c r="D15" s="108"/>
      <c r="E15" s="106"/>
      <c r="F15" s="102"/>
      <c r="G15" s="248" t="s">
        <v>117</v>
      </c>
      <c r="H15" s="249"/>
      <c r="I15" s="107">
        <v>8</v>
      </c>
      <c r="J15" s="106" t="s">
        <v>52</v>
      </c>
      <c r="K15" s="45"/>
      <c r="L15" s="65"/>
      <c r="M15" s="63"/>
      <c r="N15" s="63">
        <f>(I15*2500)</f>
        <v>20000</v>
      </c>
      <c r="O15" s="66" t="s">
        <v>76</v>
      </c>
      <c r="P15" s="290" t="s">
        <v>93</v>
      </c>
      <c r="Q15" s="291">
        <f>L20</f>
        <v>34000</v>
      </c>
      <c r="R15" s="289" t="s">
        <v>94</v>
      </c>
    </row>
    <row r="16" spans="2:18" ht="32.25" customHeight="1" x14ac:dyDescent="0.2">
      <c r="B16" s="248"/>
      <c r="C16" s="249"/>
      <c r="D16" s="108"/>
      <c r="E16" s="106"/>
      <c r="F16" s="102"/>
      <c r="G16" s="248" t="s">
        <v>118</v>
      </c>
      <c r="H16" s="249"/>
      <c r="I16" s="107">
        <v>9</v>
      </c>
      <c r="J16" s="106" t="s">
        <v>52</v>
      </c>
      <c r="K16" s="45"/>
      <c r="L16" s="65"/>
      <c r="M16" s="63"/>
      <c r="N16" s="63">
        <f>(I16*2500)</f>
        <v>22500</v>
      </c>
      <c r="O16" s="66" t="s">
        <v>77</v>
      </c>
      <c r="P16" s="290"/>
      <c r="Q16" s="207"/>
      <c r="R16" s="289"/>
    </row>
    <row r="17" spans="2:18" ht="32.25" customHeight="1" thickBot="1" x14ac:dyDescent="0.25">
      <c r="B17" s="248" t="s">
        <v>113</v>
      </c>
      <c r="C17" s="249"/>
      <c r="D17" s="109">
        <v>1</v>
      </c>
      <c r="E17" s="110" t="s">
        <v>52</v>
      </c>
      <c r="F17" s="102"/>
      <c r="G17" s="250" t="s">
        <v>113</v>
      </c>
      <c r="H17" s="251"/>
      <c r="I17" s="111">
        <v>2</v>
      </c>
      <c r="J17" s="112" t="s">
        <v>52</v>
      </c>
      <c r="K17" s="45"/>
      <c r="L17" s="65" t="s">
        <v>69</v>
      </c>
      <c r="M17" s="63">
        <f>(D17*3000)</f>
        <v>3000</v>
      </c>
      <c r="N17" s="63">
        <f>(I17*3000)</f>
        <v>6000</v>
      </c>
      <c r="O17" s="66" t="s">
        <v>69</v>
      </c>
      <c r="P17" s="281"/>
      <c r="Q17" s="281" t="s">
        <v>95</v>
      </c>
      <c r="R17" s="97"/>
    </row>
    <row r="18" spans="2:18" ht="32.25" customHeight="1" thickBot="1" x14ac:dyDescent="0.25">
      <c r="B18" s="254" t="s">
        <v>53</v>
      </c>
      <c r="C18" s="255"/>
      <c r="D18" s="69">
        <f>SUM(D9:D17)</f>
        <v>22</v>
      </c>
      <c r="E18" s="34" t="s">
        <v>52</v>
      </c>
      <c r="F18" s="33"/>
      <c r="G18" s="254" t="s">
        <v>53</v>
      </c>
      <c r="H18" s="256"/>
      <c r="I18" s="93">
        <f>SUM(I9:I17)</f>
        <v>46</v>
      </c>
      <c r="J18" s="94" t="s">
        <v>52</v>
      </c>
      <c r="K18" s="45"/>
      <c r="L18" s="241">
        <f>SUM(M9:M17)</f>
        <v>63000</v>
      </c>
      <c r="M18" s="241"/>
      <c r="N18" s="242">
        <f>SUM(N9:N17)</f>
        <v>123000</v>
      </c>
      <c r="O18" s="242"/>
      <c r="P18" s="281" t="s">
        <v>96</v>
      </c>
      <c r="Q18" s="284"/>
      <c r="R18" s="97" t="s">
        <v>132</v>
      </c>
    </row>
    <row r="19" spans="2:18" ht="32.25" customHeight="1" thickTop="1" thickBot="1" x14ac:dyDescent="0.35">
      <c r="H19" s="266" t="s">
        <v>128</v>
      </c>
      <c r="I19" s="266"/>
      <c r="J19" s="266"/>
      <c r="K19" s="266"/>
      <c r="L19" s="243">
        <f>L18+N18</f>
        <v>186000</v>
      </c>
      <c r="M19" s="243"/>
      <c r="N19" s="243"/>
      <c r="O19" s="243"/>
      <c r="Q19" s="286" t="s">
        <v>100</v>
      </c>
      <c r="R19" s="287"/>
    </row>
    <row r="20" spans="2:18" ht="32.25" customHeight="1" thickTop="1" thickBot="1" x14ac:dyDescent="0.25">
      <c r="B20" s="262" t="s">
        <v>126</v>
      </c>
      <c r="C20" s="263"/>
      <c r="D20" s="99">
        <f>D18+I18</f>
        <v>68</v>
      </c>
      <c r="E20" s="95" t="s">
        <v>127</v>
      </c>
      <c r="H20" s="267" t="s">
        <v>130</v>
      </c>
      <c r="I20" s="267"/>
      <c r="J20" s="267"/>
      <c r="K20" s="267"/>
      <c r="L20" s="264">
        <f>(D20*500)</f>
        <v>34000</v>
      </c>
      <c r="M20" s="264"/>
      <c r="N20" s="264"/>
      <c r="O20" s="264"/>
      <c r="Q20" s="288"/>
      <c r="R20" s="288" t="s">
        <v>102</v>
      </c>
    </row>
    <row r="21" spans="2:18" ht="32.25" customHeight="1" thickTop="1" thickBot="1" x14ac:dyDescent="0.25">
      <c r="H21" s="265" t="s">
        <v>129</v>
      </c>
      <c r="I21" s="265"/>
      <c r="J21" s="265"/>
      <c r="K21" s="265"/>
      <c r="L21" s="265">
        <f>L19+L20</f>
        <v>220000</v>
      </c>
      <c r="M21" s="265"/>
      <c r="N21" s="265"/>
      <c r="O21" s="265"/>
      <c r="Q21" s="288"/>
      <c r="R21" s="288" t="s">
        <v>101</v>
      </c>
    </row>
    <row r="22" spans="2:18" ht="32.25" customHeight="1" thickTop="1" thickBot="1" x14ac:dyDescent="0.25">
      <c r="B22" s="257" t="s">
        <v>131</v>
      </c>
      <c r="C22" s="85" t="s">
        <v>54</v>
      </c>
      <c r="D22" s="199" t="s">
        <v>55</v>
      </c>
      <c r="E22" s="199"/>
      <c r="F22" s="199"/>
      <c r="G22" s="199"/>
      <c r="H22" s="96" t="s">
        <v>5</v>
      </c>
      <c r="I22" s="252" t="s">
        <v>34</v>
      </c>
      <c r="J22" s="253"/>
      <c r="K22" s="47"/>
    </row>
    <row r="23" spans="2:18" ht="32.25" customHeight="1" x14ac:dyDescent="0.2">
      <c r="B23" s="258"/>
      <c r="C23" s="36" t="s">
        <v>56</v>
      </c>
      <c r="D23" s="201"/>
      <c r="E23" s="201"/>
      <c r="F23" s="201"/>
      <c r="G23" s="201"/>
      <c r="H23" s="37"/>
      <c r="I23" s="201" t="s">
        <v>57</v>
      </c>
      <c r="J23" s="202"/>
      <c r="K23" s="47"/>
      <c r="L23" s="211" t="s">
        <v>86</v>
      </c>
      <c r="M23" s="212"/>
      <c r="N23" s="212"/>
      <c r="O23" s="212"/>
    </row>
    <row r="24" spans="2:18" ht="32.25" customHeight="1" x14ac:dyDescent="0.2">
      <c r="B24" s="258"/>
      <c r="C24" s="38" t="s">
        <v>58</v>
      </c>
      <c r="D24" s="203"/>
      <c r="E24" s="203"/>
      <c r="F24" s="203"/>
      <c r="G24" s="203"/>
      <c r="H24" s="39"/>
      <c r="I24" s="203" t="s">
        <v>57</v>
      </c>
      <c r="J24" s="204"/>
      <c r="K24" s="47"/>
      <c r="L24" s="212"/>
      <c r="M24" s="212"/>
      <c r="N24" s="212"/>
      <c r="O24" s="212"/>
      <c r="P24" s="281"/>
      <c r="Q24" s="282" t="s">
        <v>99</v>
      </c>
      <c r="R24" s="97"/>
    </row>
    <row r="25" spans="2:18" ht="32.25" customHeight="1" x14ac:dyDescent="0.25">
      <c r="B25" s="258"/>
      <c r="C25" s="38" t="s">
        <v>56</v>
      </c>
      <c r="D25" s="203"/>
      <c r="E25" s="203"/>
      <c r="F25" s="203"/>
      <c r="G25" s="203"/>
      <c r="H25" s="39"/>
      <c r="I25" s="203" t="s">
        <v>57</v>
      </c>
      <c r="J25" s="204"/>
      <c r="K25" s="47"/>
      <c r="L25" s="244" t="s">
        <v>82</v>
      </c>
      <c r="M25" s="244"/>
      <c r="N25" s="245" t="s">
        <v>83</v>
      </c>
      <c r="O25" s="245"/>
      <c r="P25" s="281"/>
      <c r="Q25" s="207" t="str">
        <f>C4</f>
        <v>群馬県体操協会</v>
      </c>
      <c r="R25" s="289" t="s">
        <v>92</v>
      </c>
    </row>
    <row r="26" spans="2:18" ht="32.25" customHeight="1" x14ac:dyDescent="0.25">
      <c r="B26" s="258"/>
      <c r="C26" s="38" t="s">
        <v>56</v>
      </c>
      <c r="D26" s="203"/>
      <c r="E26" s="203"/>
      <c r="F26" s="203"/>
      <c r="G26" s="203"/>
      <c r="H26" s="39"/>
      <c r="I26" s="203" t="s">
        <v>57</v>
      </c>
      <c r="J26" s="204"/>
      <c r="K26" s="47"/>
      <c r="L26" s="67">
        <v>1</v>
      </c>
      <c r="M26" s="68" t="s">
        <v>78</v>
      </c>
      <c r="N26" s="67">
        <v>2</v>
      </c>
      <c r="O26" s="68" t="s">
        <v>78</v>
      </c>
      <c r="P26" s="281"/>
      <c r="Q26" s="207"/>
      <c r="R26" s="289"/>
    </row>
    <row r="27" spans="2:18" ht="32.25" customHeight="1" thickBot="1" x14ac:dyDescent="0.25">
      <c r="B27" s="259"/>
      <c r="C27" s="40" t="s">
        <v>56</v>
      </c>
      <c r="D27" s="205"/>
      <c r="E27" s="205"/>
      <c r="F27" s="205"/>
      <c r="G27" s="205"/>
      <c r="H27" s="41"/>
      <c r="I27" s="205" t="s">
        <v>57</v>
      </c>
      <c r="J27" s="206"/>
      <c r="K27" s="47"/>
      <c r="L27" s="209">
        <f>(L26*1500)</f>
        <v>1500</v>
      </c>
      <c r="M27" s="209">
        <f t="shared" ref="M27" si="0">(D27*2000)</f>
        <v>0</v>
      </c>
      <c r="N27" s="210">
        <f>(N26*1500)</f>
        <v>3000</v>
      </c>
      <c r="O27" s="210">
        <f t="shared" ref="O27" si="1">(F27*2000)</f>
        <v>0</v>
      </c>
      <c r="P27" s="290" t="s">
        <v>93</v>
      </c>
      <c r="Q27" s="291">
        <f>L21</f>
        <v>220000</v>
      </c>
      <c r="R27" s="289" t="s">
        <v>94</v>
      </c>
    </row>
    <row r="28" spans="2:18" ht="32.25" customHeight="1" thickBot="1" x14ac:dyDescent="0.35">
      <c r="L28" s="236">
        <f>L27+N27</f>
        <v>4500</v>
      </c>
      <c r="M28" s="236"/>
      <c r="N28" s="236">
        <f t="shared" ref="N28" si="2">N27+O27</f>
        <v>3000</v>
      </c>
      <c r="O28" s="236"/>
      <c r="P28" s="290"/>
      <c r="Q28" s="207"/>
      <c r="R28" s="289"/>
    </row>
    <row r="29" spans="2:18" ht="32.25" customHeight="1" thickBot="1" x14ac:dyDescent="0.25">
      <c r="B29" s="257" t="s">
        <v>123</v>
      </c>
      <c r="C29" s="85" t="s">
        <v>54</v>
      </c>
      <c r="D29" s="199" t="s">
        <v>55</v>
      </c>
      <c r="E29" s="199"/>
      <c r="F29" s="199"/>
      <c r="G29" s="199"/>
      <c r="H29" s="86" t="s">
        <v>105</v>
      </c>
      <c r="I29" s="199" t="s">
        <v>34</v>
      </c>
      <c r="J29" s="200"/>
      <c r="K29" s="47"/>
      <c r="P29" s="281"/>
      <c r="Q29" s="281" t="s">
        <v>95</v>
      </c>
      <c r="R29" s="97"/>
    </row>
    <row r="30" spans="2:18" ht="32.25" customHeight="1" x14ac:dyDescent="0.2">
      <c r="B30" s="260"/>
      <c r="C30" s="81" t="s">
        <v>104</v>
      </c>
      <c r="D30" s="201"/>
      <c r="E30" s="201"/>
      <c r="F30" s="201"/>
      <c r="G30" s="201"/>
      <c r="H30" s="82" t="s">
        <v>106</v>
      </c>
      <c r="I30" s="201" t="s">
        <v>57</v>
      </c>
      <c r="J30" s="202"/>
      <c r="K30" s="42"/>
      <c r="P30" s="281" t="s">
        <v>96</v>
      </c>
      <c r="Q30" s="284"/>
      <c r="R30" s="97" t="s">
        <v>134</v>
      </c>
    </row>
    <row r="31" spans="2:18" ht="32.25" customHeight="1" x14ac:dyDescent="0.25">
      <c r="B31" s="260"/>
      <c r="C31" s="79" t="s">
        <v>104</v>
      </c>
      <c r="D31" s="203"/>
      <c r="E31" s="203"/>
      <c r="F31" s="203"/>
      <c r="G31" s="203"/>
      <c r="H31" s="83" t="s">
        <v>106</v>
      </c>
      <c r="I31" s="203" t="s">
        <v>57</v>
      </c>
      <c r="J31" s="204"/>
      <c r="K31" s="42"/>
      <c r="Q31" s="286" t="s">
        <v>100</v>
      </c>
      <c r="R31" s="287"/>
    </row>
    <row r="32" spans="2:18" ht="32.25" customHeight="1" x14ac:dyDescent="0.2">
      <c r="B32" s="260"/>
      <c r="C32" s="79" t="s">
        <v>104</v>
      </c>
      <c r="D32" s="203"/>
      <c r="E32" s="203"/>
      <c r="F32" s="203"/>
      <c r="G32" s="203"/>
      <c r="H32" s="83" t="s">
        <v>106</v>
      </c>
      <c r="I32" s="203" t="s">
        <v>57</v>
      </c>
      <c r="J32" s="204"/>
      <c r="K32" s="42"/>
      <c r="Q32" s="288"/>
      <c r="R32" s="288" t="s">
        <v>102</v>
      </c>
    </row>
    <row r="33" spans="2:18" ht="32.25" customHeight="1" thickBot="1" x14ac:dyDescent="0.35">
      <c r="B33" s="261"/>
      <c r="C33" s="80" t="s">
        <v>104</v>
      </c>
      <c r="D33" s="205"/>
      <c r="E33" s="205"/>
      <c r="F33" s="205"/>
      <c r="G33" s="205"/>
      <c r="H33" s="84" t="s">
        <v>106</v>
      </c>
      <c r="I33" s="205" t="s">
        <v>57</v>
      </c>
      <c r="J33" s="206"/>
      <c r="K33" s="42"/>
      <c r="N33" s="64" t="s">
        <v>59</v>
      </c>
      <c r="Q33" s="288"/>
      <c r="R33" s="288" t="s">
        <v>101</v>
      </c>
    </row>
    <row r="34" spans="2:18" ht="32.25" customHeight="1" x14ac:dyDescent="0.2">
      <c r="B34" s="198" t="s">
        <v>124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</row>
    <row r="35" spans="2:18" ht="20.100000000000001" customHeight="1" x14ac:dyDescent="0.2"/>
    <row r="36" spans="2:18" ht="20.100000000000001" customHeight="1" x14ac:dyDescent="0.2"/>
    <row r="37" spans="2:18" ht="20.100000000000001" customHeight="1" x14ac:dyDescent="0.2"/>
    <row r="38" spans="2:18" ht="20.100000000000001" customHeight="1" x14ac:dyDescent="0.2"/>
    <row r="39" spans="2:18" ht="20.100000000000001" customHeight="1" x14ac:dyDescent="0.2"/>
    <row r="40" spans="2:18" ht="20.100000000000001" customHeight="1" x14ac:dyDescent="0.2"/>
  </sheetData>
  <mergeCells count="86">
    <mergeCell ref="Q25:Q26"/>
    <mergeCell ref="R25:R26"/>
    <mergeCell ref="P27:P28"/>
    <mergeCell ref="Q27:Q28"/>
    <mergeCell ref="R27:R28"/>
    <mergeCell ref="B20:C20"/>
    <mergeCell ref="L20:O20"/>
    <mergeCell ref="L21:O21"/>
    <mergeCell ref="H19:K19"/>
    <mergeCell ref="H20:K20"/>
    <mergeCell ref="H21:K21"/>
    <mergeCell ref="B1:D1"/>
    <mergeCell ref="B18:C18"/>
    <mergeCell ref="G18:H18"/>
    <mergeCell ref="B22:B27"/>
    <mergeCell ref="B29:B33"/>
    <mergeCell ref="D29:G29"/>
    <mergeCell ref="D30:G30"/>
    <mergeCell ref="D31:G31"/>
    <mergeCell ref="D32:G32"/>
    <mergeCell ref="D33:G33"/>
    <mergeCell ref="D22:G22"/>
    <mergeCell ref="B15:C15"/>
    <mergeCell ref="G15:H15"/>
    <mergeCell ref="B16:C16"/>
    <mergeCell ref="G16:H16"/>
    <mergeCell ref="B17:C17"/>
    <mergeCell ref="I22:J22"/>
    <mergeCell ref="D26:G26"/>
    <mergeCell ref="I26:J26"/>
    <mergeCell ref="D27:G27"/>
    <mergeCell ref="I27:J27"/>
    <mergeCell ref="D23:G23"/>
    <mergeCell ref="I23:J23"/>
    <mergeCell ref="D24:G24"/>
    <mergeCell ref="I24:J24"/>
    <mergeCell ref="D25:G25"/>
    <mergeCell ref="I25:J25"/>
    <mergeCell ref="G17:H17"/>
    <mergeCell ref="B12:C12"/>
    <mergeCell ref="G12:H12"/>
    <mergeCell ref="B13:C13"/>
    <mergeCell ref="G13:H13"/>
    <mergeCell ref="B14:C14"/>
    <mergeCell ref="G14:H14"/>
    <mergeCell ref="B9:C9"/>
    <mergeCell ref="G9:H9"/>
    <mergeCell ref="B10:C10"/>
    <mergeCell ref="G10:H10"/>
    <mergeCell ref="B11:C11"/>
    <mergeCell ref="G11:H11"/>
    <mergeCell ref="L28:O28"/>
    <mergeCell ref="L7:O7"/>
    <mergeCell ref="L8:M8"/>
    <mergeCell ref="N8:O8"/>
    <mergeCell ref="L18:M18"/>
    <mergeCell ref="N18:O18"/>
    <mergeCell ref="L19:O19"/>
    <mergeCell ref="L25:M25"/>
    <mergeCell ref="N25:O25"/>
    <mergeCell ref="B2:O2"/>
    <mergeCell ref="L27:M27"/>
    <mergeCell ref="N27:O27"/>
    <mergeCell ref="L23:O24"/>
    <mergeCell ref="B8:C8"/>
    <mergeCell ref="D8:E8"/>
    <mergeCell ref="G8:H8"/>
    <mergeCell ref="I8:J8"/>
    <mergeCell ref="B7:J7"/>
    <mergeCell ref="B3:O3"/>
    <mergeCell ref="L4:O6"/>
    <mergeCell ref="I5:J5"/>
    <mergeCell ref="C4:J4"/>
    <mergeCell ref="C5:H5"/>
    <mergeCell ref="C6:H6"/>
    <mergeCell ref="P15:P16"/>
    <mergeCell ref="Q15:Q16"/>
    <mergeCell ref="R15:R16"/>
    <mergeCell ref="Q13:Q14"/>
    <mergeCell ref="R13:R14"/>
    <mergeCell ref="B34:O34"/>
    <mergeCell ref="I29:J29"/>
    <mergeCell ref="I30:J30"/>
    <mergeCell ref="I31:J31"/>
    <mergeCell ref="I32:J32"/>
    <mergeCell ref="I33:J33"/>
  </mergeCells>
  <phoneticPr fontId="2"/>
  <printOptions horizontalCentered="1" verticalCentered="1"/>
  <pageMargins left="0.31496062992125984" right="0.31496062992125984" top="0.55118110236220474" bottom="0.55118110236220474" header="0" footer="0"/>
  <pageSetup paperSize="9" scale="68" orientation="portrait" horizontalDpi="4294967294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CCFF"/>
  </sheetPr>
  <dimension ref="B1:Y28"/>
  <sheetViews>
    <sheetView view="pageBreakPreview" topLeftCell="B1" zoomScale="60" zoomScaleNormal="100" workbookViewId="0">
      <selection activeCell="B2" sqref="B2:J2"/>
    </sheetView>
  </sheetViews>
  <sheetFormatPr defaultColWidth="9" defaultRowHeight="13.2" x14ac:dyDescent="0.2"/>
  <cols>
    <col min="1" max="1" width="4.109375" style="29" customWidth="1"/>
    <col min="2" max="4" width="5.6640625" style="29" customWidth="1"/>
    <col min="5" max="5" width="31.6640625" style="29" customWidth="1"/>
    <col min="6" max="6" width="21" style="29" customWidth="1"/>
    <col min="7" max="7" width="8.88671875" style="29" customWidth="1"/>
    <col min="8" max="8" width="24.109375" style="29" customWidth="1"/>
    <col min="9" max="9" width="30.33203125" style="29" customWidth="1"/>
    <col min="10" max="10" width="8" style="29" customWidth="1"/>
    <col min="11" max="16384" width="9" style="29"/>
  </cols>
  <sheetData>
    <row r="1" spans="2:25" ht="117.75" customHeight="1" x14ac:dyDescent="0.2">
      <c r="B1" s="274" t="s">
        <v>48</v>
      </c>
      <c r="C1" s="274"/>
      <c r="D1" s="274"/>
      <c r="E1" s="274"/>
      <c r="F1" s="274"/>
      <c r="G1" s="274"/>
      <c r="H1" s="274"/>
      <c r="I1" s="274"/>
      <c r="J1" s="274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6"/>
    </row>
    <row r="2" spans="2:25" ht="217.8" customHeight="1" x14ac:dyDescent="0.2">
      <c r="B2" s="278" t="s">
        <v>119</v>
      </c>
      <c r="C2" s="279"/>
      <c r="D2" s="279"/>
      <c r="E2" s="279"/>
      <c r="F2" s="279"/>
      <c r="G2" s="279"/>
      <c r="H2" s="279"/>
      <c r="I2" s="279"/>
      <c r="J2" s="279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6"/>
    </row>
    <row r="3" spans="2:25" ht="72" customHeight="1" x14ac:dyDescent="0.2">
      <c r="B3" s="268" t="s">
        <v>47</v>
      </c>
      <c r="C3" s="268"/>
      <c r="D3" s="268"/>
      <c r="E3" s="268"/>
      <c r="F3" s="268"/>
      <c r="G3" s="268"/>
      <c r="H3" s="268"/>
      <c r="I3" s="268"/>
      <c r="J3" s="268"/>
    </row>
    <row r="4" spans="2:25" ht="72" customHeight="1" x14ac:dyDescent="0.2">
      <c r="B4" s="277" t="s">
        <v>87</v>
      </c>
      <c r="C4" s="277"/>
      <c r="D4" s="277"/>
      <c r="E4" s="277"/>
      <c r="F4" s="277"/>
      <c r="G4" s="277"/>
      <c r="H4" s="277"/>
      <c r="I4" s="277"/>
      <c r="J4" s="277"/>
    </row>
    <row r="5" spans="2:25" ht="63.75" customHeight="1" x14ac:dyDescent="0.2">
      <c r="B5" s="268" t="s">
        <v>88</v>
      </c>
      <c r="C5" s="268"/>
      <c r="D5" s="268"/>
      <c r="E5" s="268"/>
      <c r="F5" s="268"/>
      <c r="G5" s="268"/>
      <c r="H5" s="268"/>
      <c r="I5" s="268"/>
      <c r="J5" s="268"/>
    </row>
    <row r="6" spans="2:25" ht="54" customHeight="1" x14ac:dyDescent="0.2">
      <c r="B6" s="269" t="s">
        <v>46</v>
      </c>
      <c r="C6" s="269"/>
      <c r="D6" s="269"/>
      <c r="E6" s="269"/>
      <c r="F6" s="269"/>
      <c r="G6" s="269"/>
      <c r="H6" s="269"/>
      <c r="I6" s="269"/>
      <c r="J6" s="269"/>
    </row>
    <row r="7" spans="2:25" s="28" customFormat="1" ht="46.5" customHeight="1" x14ac:dyDescent="0.2">
      <c r="B7" s="270" t="s">
        <v>45</v>
      </c>
      <c r="C7" s="270"/>
      <c r="D7" s="270"/>
      <c r="E7" s="270"/>
      <c r="F7" s="270"/>
      <c r="G7" s="270"/>
      <c r="H7" s="270"/>
      <c r="I7" s="270"/>
      <c r="J7" s="270"/>
    </row>
    <row r="8" spans="2:25" ht="54" customHeight="1" x14ac:dyDescent="0.45">
      <c r="B8" s="271" t="s">
        <v>44</v>
      </c>
      <c r="C8" s="271"/>
      <c r="D8" s="271"/>
      <c r="E8" s="271"/>
      <c r="F8" s="271"/>
      <c r="G8" s="271"/>
      <c r="H8" s="271"/>
      <c r="I8" s="271"/>
      <c r="J8" s="271"/>
    </row>
    <row r="9" spans="2:25" s="28" customFormat="1" ht="54" customHeight="1" x14ac:dyDescent="0.2">
      <c r="B9" s="272" t="s">
        <v>49</v>
      </c>
      <c r="C9" s="270"/>
      <c r="D9" s="270"/>
      <c r="E9" s="270"/>
      <c r="F9" s="270"/>
      <c r="G9" s="270"/>
      <c r="H9" s="270"/>
      <c r="I9" s="270"/>
      <c r="J9" s="270"/>
    </row>
    <row r="10" spans="2:25" s="28" customFormat="1" ht="54" customHeight="1" x14ac:dyDescent="0.2">
      <c r="B10" s="270"/>
      <c r="C10" s="270"/>
      <c r="D10" s="270"/>
      <c r="E10" s="270"/>
      <c r="F10" s="270"/>
      <c r="G10" s="270"/>
      <c r="H10" s="270"/>
      <c r="I10" s="270"/>
      <c r="J10" s="270"/>
    </row>
    <row r="11" spans="2:25" ht="54" customHeight="1" x14ac:dyDescent="0.2">
      <c r="B11" s="273"/>
      <c r="C11" s="273"/>
      <c r="D11" s="273"/>
      <c r="E11" s="273"/>
      <c r="F11" s="273"/>
      <c r="G11" s="273"/>
      <c r="H11" s="273"/>
      <c r="I11" s="273"/>
      <c r="J11" s="273"/>
    </row>
    <row r="12" spans="2:25" ht="54" customHeight="1" x14ac:dyDescent="0.2">
      <c r="B12" s="268"/>
      <c r="C12" s="268"/>
      <c r="D12" s="268"/>
      <c r="E12" s="268"/>
      <c r="F12" s="268"/>
      <c r="G12" s="268"/>
      <c r="H12" s="268"/>
      <c r="I12" s="268"/>
      <c r="J12" s="268"/>
    </row>
    <row r="13" spans="2:25" ht="54" customHeight="1" x14ac:dyDescent="0.2">
      <c r="B13" s="268"/>
      <c r="C13" s="268"/>
      <c r="D13" s="268"/>
      <c r="E13" s="268"/>
      <c r="F13" s="268"/>
      <c r="G13" s="268"/>
      <c r="H13" s="268"/>
      <c r="I13" s="268"/>
      <c r="J13" s="268"/>
    </row>
    <row r="14" spans="2:25" ht="54" customHeight="1" x14ac:dyDescent="0.2">
      <c r="B14" s="30"/>
      <c r="C14" s="30"/>
      <c r="D14" s="30"/>
      <c r="E14" s="30"/>
      <c r="F14" s="30"/>
      <c r="G14" s="30"/>
      <c r="H14" s="30"/>
      <c r="I14" s="30"/>
      <c r="J14" s="30"/>
    </row>
    <row r="15" spans="2:25" ht="25.2" customHeight="1" x14ac:dyDescent="0.2">
      <c r="B15" s="30"/>
      <c r="C15" s="30"/>
      <c r="D15" s="30"/>
      <c r="E15" s="30"/>
      <c r="F15" s="30"/>
      <c r="G15" s="30"/>
      <c r="H15" s="30"/>
      <c r="I15" s="30"/>
      <c r="J15" s="30"/>
    </row>
    <row r="16" spans="2:25" ht="25.2" customHeight="1" x14ac:dyDescent="0.2">
      <c r="B16" s="30"/>
      <c r="C16" s="30"/>
      <c r="D16" s="30"/>
      <c r="E16" s="30"/>
      <c r="F16" s="30"/>
      <c r="G16" s="30"/>
      <c r="H16" s="30"/>
      <c r="I16" s="30"/>
      <c r="J16" s="30"/>
    </row>
    <row r="17" spans="2:10" ht="25.2" customHeight="1" x14ac:dyDescent="0.2">
      <c r="B17" s="30"/>
      <c r="C17" s="30"/>
      <c r="D17" s="30"/>
      <c r="E17" s="30"/>
      <c r="F17" s="30"/>
      <c r="G17" s="30"/>
      <c r="H17" s="30"/>
      <c r="I17" s="30"/>
      <c r="J17" s="30"/>
    </row>
    <row r="18" spans="2:10" ht="25.2" customHeight="1" x14ac:dyDescent="0.2">
      <c r="B18" s="30"/>
      <c r="C18" s="30"/>
      <c r="D18" s="30"/>
      <c r="E18" s="30"/>
      <c r="F18" s="30"/>
      <c r="G18" s="30"/>
      <c r="H18" s="30"/>
      <c r="I18" s="30"/>
      <c r="J18" s="30"/>
    </row>
    <row r="19" spans="2:10" ht="25.2" customHeight="1" x14ac:dyDescent="0.2">
      <c r="B19" s="30"/>
      <c r="C19" s="30"/>
      <c r="D19" s="30"/>
      <c r="E19" s="30"/>
      <c r="F19" s="30"/>
      <c r="G19" s="30"/>
      <c r="H19" s="30"/>
      <c r="I19" s="30"/>
      <c r="J19" s="30"/>
    </row>
    <row r="20" spans="2:10" ht="25.2" customHeight="1" x14ac:dyDescent="0.2">
      <c r="B20" s="30"/>
      <c r="C20" s="30"/>
      <c r="D20" s="30"/>
      <c r="E20" s="30"/>
      <c r="F20" s="30"/>
      <c r="G20" s="30"/>
      <c r="H20" s="30"/>
      <c r="I20" s="30"/>
      <c r="J20" s="30"/>
    </row>
    <row r="21" spans="2:10" ht="25.2" customHeight="1" x14ac:dyDescent="0.2">
      <c r="B21" s="30"/>
      <c r="C21" s="30"/>
      <c r="D21" s="30"/>
      <c r="E21" s="30"/>
      <c r="F21" s="30"/>
      <c r="G21" s="30"/>
      <c r="H21" s="30"/>
      <c r="I21" s="30"/>
      <c r="J21" s="30"/>
    </row>
    <row r="22" spans="2:10" ht="25.2" customHeight="1" x14ac:dyDescent="0.2">
      <c r="B22" s="30"/>
      <c r="C22" s="30"/>
      <c r="D22" s="30"/>
      <c r="E22" s="30"/>
      <c r="F22" s="30"/>
      <c r="G22" s="30"/>
      <c r="H22" s="30"/>
      <c r="I22" s="30"/>
      <c r="J22" s="30"/>
    </row>
    <row r="23" spans="2:10" ht="25.2" customHeight="1" x14ac:dyDescent="0.2">
      <c r="B23" s="30"/>
      <c r="C23" s="30"/>
      <c r="D23" s="30"/>
      <c r="E23" s="30"/>
      <c r="F23" s="30"/>
      <c r="G23" s="30"/>
      <c r="H23" s="30"/>
      <c r="I23" s="30"/>
      <c r="J23" s="30"/>
    </row>
    <row r="24" spans="2:10" ht="25.2" customHeight="1" x14ac:dyDescent="0.2">
      <c r="B24" s="30"/>
      <c r="C24" s="30"/>
      <c r="D24" s="30"/>
      <c r="E24" s="30"/>
      <c r="F24" s="30"/>
      <c r="G24" s="30"/>
      <c r="H24" s="30"/>
      <c r="I24" s="30"/>
      <c r="J24" s="30"/>
    </row>
    <row r="25" spans="2:10" ht="9.75" customHeight="1" x14ac:dyDescent="0.2">
      <c r="B25" s="30"/>
      <c r="C25" s="30"/>
      <c r="D25" s="30"/>
      <c r="E25" s="30"/>
      <c r="F25" s="30"/>
      <c r="G25" s="30"/>
      <c r="H25" s="30"/>
      <c r="I25" s="30"/>
      <c r="J25" s="30"/>
    </row>
    <row r="26" spans="2:10" ht="20.25" customHeight="1" x14ac:dyDescent="0.2">
      <c r="B26" s="30"/>
      <c r="C26" s="30"/>
      <c r="D26" s="30"/>
      <c r="E26" s="30"/>
      <c r="F26" s="30"/>
      <c r="G26" s="30"/>
      <c r="H26" s="30"/>
      <c r="I26" s="30"/>
      <c r="J26" s="30"/>
    </row>
    <row r="27" spans="2:10" ht="27" customHeight="1" x14ac:dyDescent="0.2">
      <c r="B27" s="30"/>
      <c r="C27" s="30"/>
      <c r="D27" s="30"/>
      <c r="E27" s="30"/>
      <c r="F27" s="30"/>
      <c r="G27" s="30"/>
      <c r="H27" s="30"/>
      <c r="I27" s="30"/>
      <c r="J27" s="30"/>
    </row>
    <row r="28" spans="2:10" ht="25.2" customHeight="1" x14ac:dyDescent="0.2"/>
  </sheetData>
  <mergeCells count="15">
    <mergeCell ref="B5:J5"/>
    <mergeCell ref="B1:J1"/>
    <mergeCell ref="K1:Y1"/>
    <mergeCell ref="B3:J3"/>
    <mergeCell ref="B4:J4"/>
    <mergeCell ref="B2:J2"/>
    <mergeCell ref="K2:Y2"/>
    <mergeCell ref="B12:J12"/>
    <mergeCell ref="B13:J13"/>
    <mergeCell ref="B6:J6"/>
    <mergeCell ref="B7:J7"/>
    <mergeCell ref="B8:J8"/>
    <mergeCell ref="B9:J9"/>
    <mergeCell ref="B10:J10"/>
    <mergeCell ref="B11:J11"/>
  </mergeCells>
  <phoneticPr fontId="2"/>
  <hyperlinks>
    <hyperlink ref="B9" r:id="rId1"/>
  </hyperlinks>
  <pageMargins left="0.82677165354330717" right="0.59055118110236227" top="0.55118110236220474" bottom="0.35433070866141736" header="0.51181102362204722" footer="0.31496062992125984"/>
  <pageSetup paperSize="9" scale="74" orientation="landscape" r:id="rId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0000"/>
  </sheetPr>
  <dimension ref="B3:K38"/>
  <sheetViews>
    <sheetView view="pageBreakPreview" zoomScaleNormal="100" workbookViewId="0">
      <selection activeCell="C5" sqref="C5"/>
    </sheetView>
  </sheetViews>
  <sheetFormatPr defaultColWidth="9" defaultRowHeight="13.2" x14ac:dyDescent="0.2"/>
  <cols>
    <col min="1" max="1" width="9" style="42"/>
    <col min="2" max="3" width="15.6640625" style="42" customWidth="1"/>
    <col min="4" max="4" width="8.6640625" style="42" customWidth="1"/>
    <col min="5" max="5" width="4.6640625" style="46" customWidth="1"/>
    <col min="6" max="6" width="4.6640625" style="42" customWidth="1"/>
    <col min="7" max="7" width="15.6640625" style="42" customWidth="1"/>
    <col min="8" max="9" width="8.6640625" style="42" customWidth="1"/>
    <col min="10" max="10" width="4.6640625" style="46" customWidth="1"/>
    <col min="11" max="11" width="5.6640625" style="42" customWidth="1"/>
    <col min="12" max="16384" width="9" style="42"/>
  </cols>
  <sheetData>
    <row r="3" spans="2:10" ht="51" customHeight="1" x14ac:dyDescent="0.2">
      <c r="B3" s="50"/>
      <c r="C3" s="50"/>
      <c r="D3" s="50"/>
      <c r="E3" s="50"/>
      <c r="F3" s="50"/>
      <c r="G3" s="50"/>
      <c r="H3" s="50"/>
      <c r="I3" s="50"/>
      <c r="J3" s="50"/>
    </row>
    <row r="4" spans="2:10" ht="57.75" customHeight="1" x14ac:dyDescent="0.2">
      <c r="B4" s="51"/>
      <c r="C4" s="51"/>
      <c r="D4" s="51"/>
      <c r="E4" s="51"/>
      <c r="F4" s="51"/>
      <c r="G4" s="51"/>
      <c r="H4" s="51"/>
      <c r="I4" s="51"/>
      <c r="J4" s="51"/>
    </row>
    <row r="5" spans="2:10" ht="57.75" customHeight="1" x14ac:dyDescent="0.2">
      <c r="B5" s="51"/>
      <c r="C5" s="51"/>
      <c r="D5" s="51"/>
      <c r="E5" s="51"/>
      <c r="F5" s="51"/>
      <c r="G5" s="51"/>
      <c r="H5" s="51"/>
      <c r="I5" s="51"/>
      <c r="J5" s="51"/>
    </row>
    <row r="6" spans="2:10" ht="57.75" customHeight="1" x14ac:dyDescent="0.2">
      <c r="B6" s="51"/>
      <c r="C6" s="51"/>
      <c r="D6" s="51"/>
      <c r="E6" s="51"/>
      <c r="F6" s="51"/>
      <c r="G6" s="51"/>
      <c r="H6" s="51"/>
      <c r="I6" s="51"/>
      <c r="J6" s="51"/>
    </row>
    <row r="7" spans="2:10" ht="35.25" customHeight="1" x14ac:dyDescent="0.2">
      <c r="B7" s="52"/>
      <c r="C7" s="52"/>
      <c r="D7" s="52"/>
      <c r="E7" s="52"/>
      <c r="F7" s="52"/>
      <c r="G7" s="52"/>
      <c r="H7" s="52"/>
      <c r="I7" s="52"/>
      <c r="J7" s="52"/>
    </row>
    <row r="8" spans="2:10" ht="25.2" customHeight="1" x14ac:dyDescent="0.2">
      <c r="B8" s="53"/>
      <c r="C8" s="53"/>
      <c r="D8" s="53"/>
      <c r="E8" s="53"/>
      <c r="F8" s="43"/>
      <c r="G8" s="53"/>
      <c r="H8" s="53"/>
      <c r="I8" s="53"/>
      <c r="J8" s="53"/>
    </row>
    <row r="9" spans="2:10" ht="25.2" customHeight="1" x14ac:dyDescent="0.2">
      <c r="B9" s="43"/>
      <c r="C9" s="43"/>
      <c r="D9" s="44"/>
      <c r="E9" s="45"/>
      <c r="F9" s="43"/>
      <c r="G9" s="43"/>
      <c r="H9" s="43"/>
      <c r="I9" s="44"/>
      <c r="J9" s="45"/>
    </row>
    <row r="10" spans="2:10" ht="25.2" customHeight="1" x14ac:dyDescent="0.2">
      <c r="B10" s="43"/>
      <c r="C10" s="43"/>
      <c r="D10" s="44"/>
      <c r="E10" s="45"/>
      <c r="F10" s="43"/>
      <c r="G10" s="43"/>
      <c r="H10" s="43"/>
      <c r="I10" s="44"/>
      <c r="J10" s="45"/>
    </row>
    <row r="11" spans="2:10" ht="25.2" customHeight="1" x14ac:dyDescent="0.2">
      <c r="B11" s="43"/>
      <c r="C11" s="43"/>
      <c r="D11" s="44"/>
      <c r="E11" s="45"/>
      <c r="F11" s="43"/>
      <c r="G11" s="43"/>
      <c r="H11" s="43"/>
      <c r="I11" s="44"/>
      <c r="J11" s="45"/>
    </row>
    <row r="12" spans="2:10" ht="25.2" customHeight="1" x14ac:dyDescent="0.2">
      <c r="B12" s="43"/>
      <c r="C12" s="43"/>
      <c r="D12" s="44"/>
      <c r="E12" s="45"/>
      <c r="F12" s="43"/>
      <c r="G12" s="43"/>
      <c r="H12" s="43"/>
      <c r="I12" s="44"/>
      <c r="J12" s="45"/>
    </row>
    <row r="13" spans="2:10" ht="25.2" customHeight="1" x14ac:dyDescent="0.2">
      <c r="B13" s="43"/>
      <c r="C13" s="43"/>
      <c r="D13" s="44"/>
      <c r="E13" s="45"/>
      <c r="F13" s="43"/>
      <c r="G13" s="43"/>
      <c r="H13" s="43"/>
      <c r="I13" s="44"/>
      <c r="J13" s="45"/>
    </row>
    <row r="14" spans="2:10" ht="25.2" customHeight="1" x14ac:dyDescent="0.2">
      <c r="B14" s="43"/>
      <c r="C14" s="43"/>
      <c r="D14" s="44"/>
      <c r="E14" s="45"/>
      <c r="F14" s="43"/>
      <c r="G14" s="43"/>
      <c r="H14" s="43"/>
      <c r="I14" s="44"/>
      <c r="J14" s="45"/>
    </row>
    <row r="15" spans="2:10" ht="25.2" customHeight="1" x14ac:dyDescent="0.2">
      <c r="B15" s="43"/>
      <c r="C15" s="43"/>
      <c r="D15" s="44"/>
      <c r="E15" s="45"/>
      <c r="F15" s="43"/>
      <c r="G15" s="43"/>
      <c r="H15" s="43"/>
      <c r="I15" s="44"/>
      <c r="J15" s="45"/>
    </row>
    <row r="16" spans="2:10" ht="25.2" customHeight="1" x14ac:dyDescent="0.2">
      <c r="B16" s="43"/>
      <c r="C16" s="43"/>
      <c r="D16" s="44"/>
      <c r="E16" s="45"/>
      <c r="F16" s="43"/>
      <c r="G16" s="43"/>
      <c r="H16" s="43"/>
      <c r="I16" s="44"/>
      <c r="J16" s="45"/>
    </row>
    <row r="17" spans="2:11" ht="25.2" customHeight="1" x14ac:dyDescent="0.2">
      <c r="B17" s="43"/>
      <c r="C17" s="43"/>
      <c r="D17" s="44"/>
      <c r="E17" s="45"/>
      <c r="F17" s="43"/>
      <c r="G17" s="43"/>
      <c r="H17" s="43"/>
      <c r="I17" s="44"/>
      <c r="J17" s="45"/>
    </row>
    <row r="18" spans="2:11" ht="25.2" customHeight="1" x14ac:dyDescent="0.2">
      <c r="B18" s="54"/>
      <c r="C18" s="54"/>
      <c r="D18" s="44"/>
      <c r="E18" s="45"/>
      <c r="F18" s="43"/>
      <c r="G18" s="54"/>
      <c r="H18" s="54"/>
      <c r="I18" s="44"/>
      <c r="J18" s="45"/>
    </row>
    <row r="19" spans="2:11" ht="25.2" customHeight="1" x14ac:dyDescent="0.2"/>
    <row r="20" spans="2:11" ht="25.2" customHeight="1" x14ac:dyDescent="0.2">
      <c r="B20" s="55"/>
      <c r="C20" s="47"/>
      <c r="E20" s="42"/>
      <c r="H20" s="47"/>
      <c r="J20" s="42"/>
    </row>
    <row r="21" spans="2:11" ht="25.2" customHeight="1" x14ac:dyDescent="0.2">
      <c r="B21" s="55"/>
      <c r="C21" s="47"/>
      <c r="E21" s="42"/>
      <c r="J21" s="42"/>
    </row>
    <row r="22" spans="2:11" ht="25.2" customHeight="1" x14ac:dyDescent="0.2">
      <c r="B22" s="55"/>
      <c r="C22" s="47"/>
      <c r="E22" s="42"/>
      <c r="J22" s="42"/>
    </row>
    <row r="23" spans="2:11" ht="25.2" customHeight="1" x14ac:dyDescent="0.2">
      <c r="B23" s="55"/>
      <c r="C23" s="47"/>
      <c r="E23" s="42"/>
      <c r="J23" s="42"/>
    </row>
    <row r="24" spans="2:11" ht="25.2" customHeight="1" x14ac:dyDescent="0.2">
      <c r="B24" s="55"/>
      <c r="C24" s="47"/>
      <c r="E24" s="42"/>
      <c r="J24" s="42"/>
    </row>
    <row r="25" spans="2:11" ht="25.2" customHeight="1" x14ac:dyDescent="0.2">
      <c r="B25" s="55"/>
      <c r="C25" s="47"/>
      <c r="E25" s="42"/>
      <c r="J25" s="42"/>
    </row>
    <row r="26" spans="2:11" ht="25.2" customHeight="1" x14ac:dyDescent="0.2"/>
    <row r="27" spans="2:11" ht="25.2" customHeight="1" x14ac:dyDescent="0.2">
      <c r="B27" s="56"/>
      <c r="C27" s="47"/>
      <c r="E27" s="42"/>
      <c r="J27" s="42"/>
    </row>
    <row r="28" spans="2:11" ht="25.2" customHeight="1" x14ac:dyDescent="0.2">
      <c r="C28" s="47"/>
      <c r="E28" s="42"/>
      <c r="J28" s="42"/>
    </row>
    <row r="29" spans="2:11" ht="25.2" customHeight="1" x14ac:dyDescent="0.2">
      <c r="C29" s="47"/>
      <c r="E29" s="42"/>
      <c r="J29" s="42"/>
    </row>
    <row r="30" spans="2:11" ht="25.2" customHeight="1" x14ac:dyDescent="0.2">
      <c r="C30" s="47"/>
      <c r="E30" s="42"/>
      <c r="J30" s="42"/>
    </row>
    <row r="31" spans="2:11" ht="25.2" customHeight="1" x14ac:dyDescent="0.2">
      <c r="C31" s="47"/>
      <c r="E31" s="42"/>
      <c r="J31" s="42"/>
    </row>
    <row r="32" spans="2:11" ht="33" customHeight="1" x14ac:dyDescent="0.3">
      <c r="J32" s="48"/>
      <c r="K32" s="49"/>
    </row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66FFFF"/>
  </sheetPr>
  <dimension ref="B1:Y25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6640625" style="1" customWidth="1"/>
    <col min="6" max="6" width="21" style="1" customWidth="1"/>
    <col min="7" max="7" width="8.88671875" style="1" customWidth="1"/>
    <col min="8" max="8" width="24.109375" style="1" customWidth="1"/>
    <col min="9" max="9" width="30.33203125" style="1" customWidth="1"/>
    <col min="10" max="10" width="8" style="1" customWidth="1"/>
    <col min="11" max="16384" width="9" style="1"/>
  </cols>
  <sheetData>
    <row r="1" spans="2:25" ht="70.2" customHeight="1" thickBot="1" x14ac:dyDescent="0.25">
      <c r="B1" s="113" t="str">
        <f>申込統括表!B1</f>
        <v>令和７</v>
      </c>
      <c r="C1" s="113"/>
      <c r="D1" s="113"/>
      <c r="E1" s="114" t="s">
        <v>121</v>
      </c>
      <c r="F1" s="114"/>
      <c r="G1" s="114"/>
      <c r="H1" s="114"/>
      <c r="I1" s="114"/>
      <c r="J1" s="114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6"/>
    </row>
    <row r="2" spans="2:25" ht="20.100000000000001" customHeight="1" x14ac:dyDescent="0.25">
      <c r="B2" s="117" t="s">
        <v>16</v>
      </c>
      <c r="C2" s="118"/>
      <c r="D2" s="118"/>
      <c r="E2" s="118"/>
      <c r="F2" s="118"/>
      <c r="G2" s="119"/>
      <c r="I2" s="126" t="s">
        <v>15</v>
      </c>
      <c r="J2" s="126"/>
    </row>
    <row r="3" spans="2:25" ht="13.5" customHeight="1" thickBot="1" x14ac:dyDescent="0.25">
      <c r="B3" s="120"/>
      <c r="C3" s="121"/>
      <c r="D3" s="121"/>
      <c r="E3" s="121"/>
      <c r="F3" s="121"/>
      <c r="G3" s="122"/>
    </row>
    <row r="4" spans="2:25" ht="25.2" customHeight="1" thickTop="1" thickBot="1" x14ac:dyDescent="0.25">
      <c r="B4" s="123"/>
      <c r="C4" s="124"/>
      <c r="D4" s="124"/>
      <c r="E4" s="124"/>
      <c r="F4" s="124"/>
      <c r="G4" s="125"/>
      <c r="H4" s="127" t="s">
        <v>12</v>
      </c>
      <c r="I4" s="128"/>
      <c r="J4" s="129"/>
    </row>
    <row r="5" spans="2:25" ht="25.2" customHeight="1" thickTop="1" thickBot="1" x14ac:dyDescent="0.25">
      <c r="G5" s="18"/>
      <c r="H5" s="130"/>
      <c r="I5" s="130"/>
      <c r="J5" s="130"/>
    </row>
    <row r="6" spans="2:25" ht="25.2" customHeight="1" thickTop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 t="s">
        <v>34</v>
      </c>
      <c r="H6" s="159" t="s">
        <v>24</v>
      </c>
      <c r="I6" s="160"/>
      <c r="J6" s="161"/>
    </row>
    <row r="7" spans="2:25" ht="25.2" customHeight="1" thickBot="1" x14ac:dyDescent="0.25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65" t="s">
        <v>37</v>
      </c>
      <c r="H7" s="162"/>
      <c r="I7" s="163"/>
      <c r="J7" s="164"/>
    </row>
    <row r="8" spans="2:25" ht="25.2" customHeight="1" thickTop="1" x14ac:dyDescent="0.2">
      <c r="B8" s="131" t="s">
        <v>6</v>
      </c>
      <c r="C8" s="131"/>
      <c r="D8" s="131"/>
      <c r="E8" s="15"/>
      <c r="F8" s="14"/>
      <c r="G8" s="166"/>
      <c r="H8" s="2"/>
      <c r="I8" s="2"/>
      <c r="J8" s="2"/>
    </row>
    <row r="9" spans="2:25" ht="10.5" customHeight="1" thickBot="1" x14ac:dyDescent="0.25">
      <c r="B9" s="2"/>
      <c r="C9" s="2"/>
      <c r="D9" s="2"/>
      <c r="E9" s="3"/>
      <c r="F9" s="3"/>
      <c r="G9" s="4"/>
      <c r="H9" s="4"/>
      <c r="I9" s="4"/>
    </row>
    <row r="10" spans="2:25" ht="25.2" customHeight="1" thickTop="1" x14ac:dyDescent="0.2">
      <c r="F10" s="21" t="s">
        <v>13</v>
      </c>
      <c r="H10" s="154"/>
      <c r="I10" s="155"/>
      <c r="J10" s="156"/>
    </row>
    <row r="11" spans="2:25" ht="25.2" customHeight="1" x14ac:dyDescent="0.2">
      <c r="B11" s="12" t="s">
        <v>1</v>
      </c>
      <c r="C11" s="12" t="s">
        <v>2</v>
      </c>
      <c r="D11" s="12" t="s">
        <v>3</v>
      </c>
      <c r="E11" s="13" t="s">
        <v>35</v>
      </c>
      <c r="F11" s="22" t="s">
        <v>4</v>
      </c>
      <c r="G11" s="15" t="s">
        <v>5</v>
      </c>
      <c r="H11" s="17" t="s">
        <v>9</v>
      </c>
      <c r="I11" s="157" t="s">
        <v>25</v>
      </c>
      <c r="J11" s="158"/>
    </row>
    <row r="12" spans="2:25" ht="25.2" customHeight="1" x14ac:dyDescent="0.2">
      <c r="B12" s="142" t="s">
        <v>8</v>
      </c>
      <c r="C12" s="12">
        <v>1</v>
      </c>
      <c r="D12" s="12"/>
      <c r="E12" s="13"/>
      <c r="F12" s="22" t="s">
        <v>7</v>
      </c>
      <c r="G12" s="15"/>
      <c r="H12" s="17"/>
      <c r="I12" s="132"/>
      <c r="J12" s="145"/>
    </row>
    <row r="13" spans="2:25" ht="25.2" customHeight="1" x14ac:dyDescent="0.2">
      <c r="B13" s="143"/>
      <c r="C13" s="12">
        <v>2</v>
      </c>
      <c r="D13" s="12"/>
      <c r="E13" s="13"/>
      <c r="F13" s="22" t="s">
        <v>7</v>
      </c>
      <c r="G13" s="15"/>
      <c r="H13" s="17"/>
      <c r="I13" s="132"/>
      <c r="J13" s="145"/>
    </row>
    <row r="14" spans="2:25" ht="25.2" customHeight="1" x14ac:dyDescent="0.2">
      <c r="B14" s="143"/>
      <c r="C14" s="12">
        <v>3</v>
      </c>
      <c r="D14" s="12"/>
      <c r="E14" s="13"/>
      <c r="F14" s="22" t="s">
        <v>7</v>
      </c>
      <c r="G14" s="15"/>
      <c r="H14" s="17"/>
      <c r="I14" s="132"/>
      <c r="J14" s="145"/>
    </row>
    <row r="15" spans="2:25" ht="25.2" customHeight="1" x14ac:dyDescent="0.2">
      <c r="B15" s="143"/>
      <c r="C15" s="12">
        <v>4</v>
      </c>
      <c r="D15" s="12"/>
      <c r="E15" s="13"/>
      <c r="F15" s="22" t="s">
        <v>7</v>
      </c>
      <c r="G15" s="15"/>
      <c r="H15" s="17"/>
      <c r="I15" s="132"/>
      <c r="J15" s="145"/>
    </row>
    <row r="16" spans="2:25" ht="25.2" customHeight="1" x14ac:dyDescent="0.2">
      <c r="B16" s="143"/>
      <c r="C16" s="12">
        <v>5</v>
      </c>
      <c r="D16" s="12"/>
      <c r="E16" s="13"/>
      <c r="F16" s="22" t="s">
        <v>7</v>
      </c>
      <c r="G16" s="15"/>
      <c r="H16" s="17"/>
      <c r="I16" s="132"/>
      <c r="J16" s="145"/>
    </row>
    <row r="17" spans="2:10" ht="25.2" customHeight="1" x14ac:dyDescent="0.2">
      <c r="B17" s="143"/>
      <c r="C17" s="12">
        <v>6</v>
      </c>
      <c r="D17" s="12"/>
      <c r="E17" s="13"/>
      <c r="F17" s="22" t="s">
        <v>7</v>
      </c>
      <c r="G17" s="15"/>
      <c r="H17" s="17"/>
      <c r="I17" s="132"/>
      <c r="J17" s="145"/>
    </row>
    <row r="18" spans="2:10" ht="25.2" customHeight="1" x14ac:dyDescent="0.2">
      <c r="B18" s="143"/>
      <c r="C18" s="12">
        <v>7</v>
      </c>
      <c r="D18" s="12"/>
      <c r="E18" s="13"/>
      <c r="F18" s="22" t="s">
        <v>7</v>
      </c>
      <c r="G18" s="15"/>
      <c r="H18" s="17"/>
      <c r="I18" s="132"/>
      <c r="J18" s="145"/>
    </row>
    <row r="19" spans="2:10" ht="25.2" customHeight="1" x14ac:dyDescent="0.2">
      <c r="B19" s="143"/>
      <c r="C19" s="12">
        <v>8</v>
      </c>
      <c r="D19" s="12"/>
      <c r="E19" s="13"/>
      <c r="F19" s="22" t="s">
        <v>7</v>
      </c>
      <c r="G19" s="15"/>
      <c r="H19" s="17"/>
      <c r="I19" s="132"/>
      <c r="J19" s="145"/>
    </row>
    <row r="20" spans="2:10" ht="25.2" customHeight="1" x14ac:dyDescent="0.2">
      <c r="B20" s="143"/>
      <c r="C20" s="12">
        <v>9</v>
      </c>
      <c r="D20" s="12"/>
      <c r="E20" s="13"/>
      <c r="F20" s="22" t="s">
        <v>7</v>
      </c>
      <c r="G20" s="15"/>
      <c r="H20" s="17"/>
      <c r="I20" s="132"/>
      <c r="J20" s="145"/>
    </row>
    <row r="21" spans="2:10" ht="25.2" customHeight="1" thickBot="1" x14ac:dyDescent="0.25">
      <c r="B21" s="144"/>
      <c r="C21" s="12">
        <v>10</v>
      </c>
      <c r="D21" s="12"/>
      <c r="E21" s="13"/>
      <c r="F21" s="23" t="s">
        <v>7</v>
      </c>
      <c r="G21" s="15"/>
      <c r="H21" s="19"/>
      <c r="I21" s="146"/>
      <c r="J21" s="147"/>
    </row>
    <row r="22" spans="2:10" ht="9.75" customHeight="1" thickTop="1" thickBot="1" x14ac:dyDescent="0.25"/>
    <row r="23" spans="2:10" ht="20.25" customHeight="1" thickTop="1" x14ac:dyDescent="0.2">
      <c r="C23" s="148" t="s">
        <v>11</v>
      </c>
      <c r="D23" s="148"/>
      <c r="E23" s="148"/>
      <c r="F23" s="148"/>
      <c r="G23" s="148"/>
      <c r="H23" s="148"/>
      <c r="I23" s="149" t="s">
        <v>36</v>
      </c>
      <c r="J23" s="150"/>
    </row>
    <row r="24" spans="2:10" ht="27" customHeight="1" thickBot="1" x14ac:dyDescent="0.25">
      <c r="B24" s="5" t="s">
        <v>26</v>
      </c>
      <c r="C24" s="153" t="s">
        <v>60</v>
      </c>
      <c r="D24" s="153"/>
      <c r="E24" s="153"/>
      <c r="F24" s="153"/>
      <c r="G24" s="153"/>
      <c r="H24" s="153"/>
      <c r="I24" s="151"/>
      <c r="J24" s="152"/>
    </row>
    <row r="25" spans="2:10" ht="25.2" customHeight="1" thickTop="1" x14ac:dyDescent="0.2"/>
  </sheetData>
  <mergeCells count="29">
    <mergeCell ref="C23:H23"/>
    <mergeCell ref="I23:J24"/>
    <mergeCell ref="C24:H24"/>
    <mergeCell ref="H10:J10"/>
    <mergeCell ref="I11:J11"/>
    <mergeCell ref="B12:B2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H5:J5"/>
    <mergeCell ref="B6:D6"/>
    <mergeCell ref="E6:F6"/>
    <mergeCell ref="H6:J7"/>
    <mergeCell ref="B7:D7"/>
    <mergeCell ref="G7:G8"/>
    <mergeCell ref="B8:D8"/>
    <mergeCell ref="B1:D1"/>
    <mergeCell ref="E1:J1"/>
    <mergeCell ref="K1:Y1"/>
    <mergeCell ref="B2:G4"/>
    <mergeCell ref="I2:J2"/>
    <mergeCell ref="H4:J4"/>
  </mergeCells>
  <phoneticPr fontId="2"/>
  <pageMargins left="0.83" right="0.61" top="0.34" bottom="0.35" header="0.51200000000000001" footer="0.33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CFF"/>
  </sheetPr>
  <dimension ref="B1:Y25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6640625" style="1" customWidth="1"/>
    <col min="6" max="6" width="21" style="1" customWidth="1"/>
    <col min="7" max="7" width="8.88671875" style="1" customWidth="1"/>
    <col min="8" max="8" width="24.109375" style="1" customWidth="1"/>
    <col min="9" max="9" width="30.33203125" style="1" customWidth="1"/>
    <col min="10" max="10" width="8" style="1" customWidth="1"/>
    <col min="11" max="16384" width="9" style="1"/>
  </cols>
  <sheetData>
    <row r="1" spans="2:25" s="31" customFormat="1" ht="70.2" customHeight="1" thickBot="1" x14ac:dyDescent="0.25">
      <c r="B1" s="113" t="str">
        <f>申込統括表!B1</f>
        <v>令和７</v>
      </c>
      <c r="C1" s="113"/>
      <c r="D1" s="113"/>
      <c r="E1" s="114" t="s">
        <v>121</v>
      </c>
      <c r="F1" s="114"/>
      <c r="G1" s="114"/>
      <c r="H1" s="114"/>
      <c r="I1" s="114"/>
      <c r="J1" s="114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67"/>
    </row>
    <row r="2" spans="2:25" ht="20.100000000000001" customHeight="1" x14ac:dyDescent="0.25">
      <c r="B2" s="117" t="s">
        <v>16</v>
      </c>
      <c r="C2" s="118"/>
      <c r="D2" s="118"/>
      <c r="E2" s="118"/>
      <c r="F2" s="118"/>
      <c r="G2" s="119"/>
      <c r="I2" s="126" t="s">
        <v>15</v>
      </c>
      <c r="J2" s="126"/>
    </row>
    <row r="3" spans="2:25" ht="13.5" customHeight="1" thickBot="1" x14ac:dyDescent="0.25">
      <c r="B3" s="120"/>
      <c r="C3" s="121"/>
      <c r="D3" s="121"/>
      <c r="E3" s="121"/>
      <c r="F3" s="121"/>
      <c r="G3" s="122"/>
    </row>
    <row r="4" spans="2:25" ht="25.2" customHeight="1" thickTop="1" thickBot="1" x14ac:dyDescent="0.25">
      <c r="B4" s="123"/>
      <c r="C4" s="124"/>
      <c r="D4" s="124"/>
      <c r="E4" s="124"/>
      <c r="F4" s="124"/>
      <c r="G4" s="125"/>
      <c r="H4" s="127" t="s">
        <v>12</v>
      </c>
      <c r="I4" s="128"/>
      <c r="J4" s="129"/>
    </row>
    <row r="5" spans="2:25" ht="25.2" customHeight="1" thickTop="1" thickBot="1" x14ac:dyDescent="0.25">
      <c r="G5" s="18"/>
      <c r="H5" s="130"/>
      <c r="I5" s="130"/>
      <c r="J5" s="130"/>
    </row>
    <row r="6" spans="2:25" ht="25.2" customHeight="1" thickTop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 t="s">
        <v>34</v>
      </c>
      <c r="H6" s="134" t="s">
        <v>28</v>
      </c>
      <c r="I6" s="135"/>
      <c r="J6" s="136"/>
    </row>
    <row r="7" spans="2:25" ht="25.2" customHeight="1" thickBot="1" x14ac:dyDescent="0.25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40" t="s">
        <v>33</v>
      </c>
      <c r="H7" s="137"/>
      <c r="I7" s="138"/>
      <c r="J7" s="139"/>
    </row>
    <row r="8" spans="2:25" ht="25.2" customHeight="1" thickTop="1" x14ac:dyDescent="0.2">
      <c r="B8" s="131" t="s">
        <v>6</v>
      </c>
      <c r="C8" s="131"/>
      <c r="D8" s="131"/>
      <c r="E8" s="15"/>
      <c r="F8" s="14"/>
      <c r="G8" s="141"/>
      <c r="H8" s="2"/>
      <c r="I8" s="2"/>
      <c r="J8" s="2"/>
    </row>
    <row r="9" spans="2:25" ht="10.5" customHeight="1" thickBot="1" x14ac:dyDescent="0.25">
      <c r="B9" s="2"/>
      <c r="C9" s="2"/>
      <c r="D9" s="2"/>
      <c r="E9" s="3"/>
      <c r="F9" s="3"/>
      <c r="G9" s="4"/>
      <c r="H9" s="4"/>
      <c r="I9" s="4"/>
    </row>
    <row r="10" spans="2:25" ht="25.2" customHeight="1" thickTop="1" x14ac:dyDescent="0.2">
      <c r="F10" s="21" t="s">
        <v>13</v>
      </c>
      <c r="H10" s="154"/>
      <c r="I10" s="155"/>
      <c r="J10" s="156"/>
    </row>
    <row r="11" spans="2:25" ht="25.2" customHeight="1" x14ac:dyDescent="0.2">
      <c r="B11" s="9" t="s">
        <v>1</v>
      </c>
      <c r="C11" s="9" t="s">
        <v>2</v>
      </c>
      <c r="D11" s="9" t="s">
        <v>3</v>
      </c>
      <c r="E11" s="13" t="s">
        <v>35</v>
      </c>
      <c r="F11" s="22" t="s">
        <v>27</v>
      </c>
      <c r="G11" s="15" t="s">
        <v>5</v>
      </c>
      <c r="H11" s="17" t="s">
        <v>9</v>
      </c>
      <c r="I11" s="157" t="s">
        <v>25</v>
      </c>
      <c r="J11" s="158"/>
    </row>
    <row r="12" spans="2:25" ht="25.2" customHeight="1" x14ac:dyDescent="0.2">
      <c r="B12" s="142" t="s">
        <v>8</v>
      </c>
      <c r="C12" s="9">
        <v>1</v>
      </c>
      <c r="D12" s="9"/>
      <c r="E12" s="13"/>
      <c r="F12" s="22" t="s">
        <v>30</v>
      </c>
      <c r="G12" s="15"/>
      <c r="H12" s="17"/>
      <c r="I12" s="132"/>
      <c r="J12" s="145"/>
    </row>
    <row r="13" spans="2:25" ht="25.2" customHeight="1" x14ac:dyDescent="0.2">
      <c r="B13" s="143"/>
      <c r="C13" s="9">
        <v>2</v>
      </c>
      <c r="D13" s="9"/>
      <c r="E13" s="13"/>
      <c r="F13" s="22" t="s">
        <v>30</v>
      </c>
      <c r="G13" s="15"/>
      <c r="H13" s="17"/>
      <c r="I13" s="132"/>
      <c r="J13" s="145"/>
    </row>
    <row r="14" spans="2:25" ht="25.2" customHeight="1" x14ac:dyDescent="0.2">
      <c r="B14" s="143"/>
      <c r="C14" s="9">
        <v>3</v>
      </c>
      <c r="D14" s="9"/>
      <c r="E14" s="13"/>
      <c r="F14" s="22" t="s">
        <v>30</v>
      </c>
      <c r="G14" s="15"/>
      <c r="H14" s="17"/>
      <c r="I14" s="132"/>
      <c r="J14" s="145"/>
    </row>
    <row r="15" spans="2:25" ht="25.2" customHeight="1" x14ac:dyDescent="0.2">
      <c r="B15" s="143"/>
      <c r="C15" s="9">
        <v>4</v>
      </c>
      <c r="D15" s="9"/>
      <c r="E15" s="13"/>
      <c r="F15" s="22" t="s">
        <v>30</v>
      </c>
      <c r="G15" s="15"/>
      <c r="H15" s="17"/>
      <c r="I15" s="132"/>
      <c r="J15" s="145"/>
    </row>
    <row r="16" spans="2:25" ht="25.2" customHeight="1" x14ac:dyDescent="0.2">
      <c r="B16" s="143"/>
      <c r="C16" s="9">
        <v>5</v>
      </c>
      <c r="D16" s="9"/>
      <c r="E16" s="13"/>
      <c r="F16" s="22" t="s">
        <v>30</v>
      </c>
      <c r="G16" s="15"/>
      <c r="H16" s="17"/>
      <c r="I16" s="132"/>
      <c r="J16" s="145"/>
    </row>
    <row r="17" spans="2:10" ht="25.2" customHeight="1" x14ac:dyDescent="0.2">
      <c r="B17" s="143"/>
      <c r="C17" s="9">
        <v>6</v>
      </c>
      <c r="D17" s="9"/>
      <c r="E17" s="13"/>
      <c r="F17" s="22" t="s">
        <v>30</v>
      </c>
      <c r="G17" s="15"/>
      <c r="H17" s="17"/>
      <c r="I17" s="132"/>
      <c r="J17" s="145"/>
    </row>
    <row r="18" spans="2:10" ht="25.2" customHeight="1" x14ac:dyDescent="0.2">
      <c r="B18" s="143"/>
      <c r="C18" s="9">
        <v>7</v>
      </c>
      <c r="D18" s="9"/>
      <c r="E18" s="13"/>
      <c r="F18" s="22" t="s">
        <v>30</v>
      </c>
      <c r="G18" s="15"/>
      <c r="H18" s="17"/>
      <c r="I18" s="132"/>
      <c r="J18" s="145"/>
    </row>
    <row r="19" spans="2:10" ht="25.2" customHeight="1" x14ac:dyDescent="0.2">
      <c r="B19" s="143"/>
      <c r="C19" s="9">
        <v>8</v>
      </c>
      <c r="D19" s="9"/>
      <c r="E19" s="13"/>
      <c r="F19" s="22" t="s">
        <v>30</v>
      </c>
      <c r="G19" s="15"/>
      <c r="H19" s="17"/>
      <c r="I19" s="132"/>
      <c r="J19" s="145"/>
    </row>
    <row r="20" spans="2:10" ht="25.2" customHeight="1" x14ac:dyDescent="0.2">
      <c r="B20" s="143"/>
      <c r="C20" s="9">
        <v>9</v>
      </c>
      <c r="D20" s="9"/>
      <c r="E20" s="13"/>
      <c r="F20" s="22" t="s">
        <v>30</v>
      </c>
      <c r="G20" s="15"/>
      <c r="H20" s="17"/>
      <c r="I20" s="132"/>
      <c r="J20" s="145"/>
    </row>
    <row r="21" spans="2:10" ht="25.2" customHeight="1" thickBot="1" x14ac:dyDescent="0.25">
      <c r="B21" s="144"/>
      <c r="C21" s="9">
        <v>10</v>
      </c>
      <c r="D21" s="9"/>
      <c r="E21" s="13"/>
      <c r="F21" s="23" t="s">
        <v>30</v>
      </c>
      <c r="G21" s="15"/>
      <c r="H21" s="19"/>
      <c r="I21" s="146"/>
      <c r="J21" s="147"/>
    </row>
    <row r="22" spans="2:10" ht="9.75" customHeight="1" thickTop="1" thickBot="1" x14ac:dyDescent="0.25"/>
    <row r="23" spans="2:10" ht="20.25" customHeight="1" thickTop="1" x14ac:dyDescent="0.2">
      <c r="C23" s="148" t="s">
        <v>11</v>
      </c>
      <c r="D23" s="148"/>
      <c r="E23" s="148"/>
      <c r="F23" s="148"/>
      <c r="G23" s="148"/>
      <c r="H23" s="148"/>
      <c r="I23" s="149" t="s">
        <v>36</v>
      </c>
      <c r="J23" s="150"/>
    </row>
    <row r="24" spans="2:10" ht="27" customHeight="1" thickBot="1" x14ac:dyDescent="0.25">
      <c r="B24" s="5" t="s">
        <v>29</v>
      </c>
      <c r="C24" s="153" t="s">
        <v>60</v>
      </c>
      <c r="D24" s="153"/>
      <c r="E24" s="153"/>
      <c r="F24" s="153"/>
      <c r="G24" s="153"/>
      <c r="H24" s="153"/>
      <c r="I24" s="151"/>
      <c r="J24" s="152"/>
    </row>
    <row r="25" spans="2:10" ht="25.2" customHeight="1" thickTop="1" x14ac:dyDescent="0.2"/>
  </sheetData>
  <mergeCells count="29">
    <mergeCell ref="K1:Y1"/>
    <mergeCell ref="B2:G4"/>
    <mergeCell ref="I2:J2"/>
    <mergeCell ref="H4:J4"/>
    <mergeCell ref="B6:D6"/>
    <mergeCell ref="E6:F6"/>
    <mergeCell ref="H6:J7"/>
    <mergeCell ref="B7:D7"/>
    <mergeCell ref="G7:G8"/>
    <mergeCell ref="B8:D8"/>
    <mergeCell ref="B1:D1"/>
    <mergeCell ref="E1:J1"/>
    <mergeCell ref="H10:J10"/>
    <mergeCell ref="I11:J11"/>
    <mergeCell ref="H5:J5"/>
    <mergeCell ref="I13:J13"/>
    <mergeCell ref="I14:J14"/>
    <mergeCell ref="I21:J21"/>
    <mergeCell ref="C23:H23"/>
    <mergeCell ref="I23:J24"/>
    <mergeCell ref="C24:H24"/>
    <mergeCell ref="B12:B21"/>
    <mergeCell ref="I12:J12"/>
    <mergeCell ref="I15:J15"/>
    <mergeCell ref="I16:J16"/>
    <mergeCell ref="I17:J17"/>
    <mergeCell ref="I18:J18"/>
    <mergeCell ref="I19:J19"/>
    <mergeCell ref="I20:J20"/>
  </mergeCells>
  <phoneticPr fontId="2"/>
  <pageMargins left="0.83" right="0.61" top="0.34" bottom="0.35" header="0.51200000000000001" footer="0.3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66FFFF"/>
  </sheetPr>
  <dimension ref="B1:Y25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6640625" style="1" customWidth="1"/>
    <col min="6" max="6" width="21" style="1" customWidth="1"/>
    <col min="7" max="7" width="8.88671875" style="1" customWidth="1"/>
    <col min="8" max="8" width="24.109375" style="1" customWidth="1"/>
    <col min="9" max="9" width="30.33203125" style="1" customWidth="1"/>
    <col min="10" max="10" width="8" style="1" customWidth="1"/>
    <col min="11" max="16384" width="9" style="1"/>
  </cols>
  <sheetData>
    <row r="1" spans="2:25" ht="70.2" customHeight="1" thickBot="1" x14ac:dyDescent="0.25">
      <c r="B1" s="113" t="str">
        <f>申込統括表!B1</f>
        <v>令和７</v>
      </c>
      <c r="C1" s="113"/>
      <c r="D1" s="113"/>
      <c r="E1" s="114" t="s">
        <v>121</v>
      </c>
      <c r="F1" s="114"/>
      <c r="G1" s="114"/>
      <c r="H1" s="114"/>
      <c r="I1" s="114"/>
      <c r="J1" s="114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6"/>
    </row>
    <row r="2" spans="2:25" ht="20.100000000000001" customHeight="1" x14ac:dyDescent="0.25">
      <c r="B2" s="117" t="s">
        <v>16</v>
      </c>
      <c r="C2" s="118"/>
      <c r="D2" s="118"/>
      <c r="E2" s="118"/>
      <c r="F2" s="118"/>
      <c r="G2" s="119"/>
      <c r="I2" s="126" t="s">
        <v>15</v>
      </c>
      <c r="J2" s="126"/>
    </row>
    <row r="3" spans="2:25" ht="13.5" customHeight="1" thickBot="1" x14ac:dyDescent="0.25">
      <c r="B3" s="120"/>
      <c r="C3" s="121"/>
      <c r="D3" s="121"/>
      <c r="E3" s="121"/>
      <c r="F3" s="121"/>
      <c r="G3" s="122"/>
    </row>
    <row r="4" spans="2:25" ht="25.2" customHeight="1" thickTop="1" thickBot="1" x14ac:dyDescent="0.25">
      <c r="B4" s="123"/>
      <c r="C4" s="124"/>
      <c r="D4" s="124"/>
      <c r="E4" s="124"/>
      <c r="F4" s="124"/>
      <c r="G4" s="125"/>
      <c r="H4" s="127" t="s">
        <v>12</v>
      </c>
      <c r="I4" s="128"/>
      <c r="J4" s="129"/>
    </row>
    <row r="5" spans="2:25" ht="25.2" customHeight="1" thickTop="1" thickBot="1" x14ac:dyDescent="0.25">
      <c r="G5" s="18"/>
      <c r="H5" s="130"/>
      <c r="I5" s="130"/>
      <c r="J5" s="130"/>
    </row>
    <row r="6" spans="2:25" ht="25.2" customHeight="1" thickTop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 t="s">
        <v>34</v>
      </c>
      <c r="H6" s="159" t="s">
        <v>32</v>
      </c>
      <c r="I6" s="160"/>
      <c r="J6" s="161"/>
    </row>
    <row r="7" spans="2:25" ht="25.2" customHeight="1" thickBot="1" x14ac:dyDescent="0.25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65" t="s">
        <v>37</v>
      </c>
      <c r="H7" s="162"/>
      <c r="I7" s="163"/>
      <c r="J7" s="164"/>
    </row>
    <row r="8" spans="2:25" ht="25.2" customHeight="1" thickTop="1" x14ac:dyDescent="0.2">
      <c r="B8" s="131" t="s">
        <v>6</v>
      </c>
      <c r="C8" s="131"/>
      <c r="D8" s="131"/>
      <c r="E8" s="15"/>
      <c r="F8" s="14"/>
      <c r="G8" s="166"/>
      <c r="H8" s="2"/>
      <c r="I8" s="2"/>
      <c r="J8" s="2"/>
    </row>
    <row r="9" spans="2:25" ht="10.5" customHeight="1" thickBot="1" x14ac:dyDescent="0.25">
      <c r="B9" s="2"/>
      <c r="C9" s="2"/>
      <c r="D9" s="2"/>
      <c r="E9" s="3"/>
      <c r="F9" s="3"/>
      <c r="G9" s="4"/>
      <c r="H9" s="4"/>
      <c r="I9" s="4"/>
    </row>
    <row r="10" spans="2:25" ht="25.2" customHeight="1" thickTop="1" x14ac:dyDescent="0.2">
      <c r="F10" s="21" t="s">
        <v>13</v>
      </c>
      <c r="H10" s="154"/>
      <c r="I10" s="155"/>
      <c r="J10" s="156"/>
    </row>
    <row r="11" spans="2:25" ht="25.2" customHeight="1" x14ac:dyDescent="0.2">
      <c r="B11" s="12" t="s">
        <v>1</v>
      </c>
      <c r="C11" s="12" t="s">
        <v>2</v>
      </c>
      <c r="D11" s="12" t="s">
        <v>3</v>
      </c>
      <c r="E11" s="13" t="s">
        <v>35</v>
      </c>
      <c r="F11" s="22" t="s">
        <v>4</v>
      </c>
      <c r="G11" s="15" t="s">
        <v>5</v>
      </c>
      <c r="H11" s="17" t="s">
        <v>9</v>
      </c>
      <c r="I11" s="157" t="s">
        <v>25</v>
      </c>
      <c r="J11" s="158"/>
    </row>
    <row r="12" spans="2:25" ht="25.2" customHeight="1" x14ac:dyDescent="0.2">
      <c r="B12" s="142" t="s">
        <v>8</v>
      </c>
      <c r="C12" s="12">
        <v>1</v>
      </c>
      <c r="D12" s="12"/>
      <c r="E12" s="13"/>
      <c r="F12" s="22" t="s">
        <v>7</v>
      </c>
      <c r="G12" s="15"/>
      <c r="H12" s="17"/>
      <c r="I12" s="132"/>
      <c r="J12" s="145"/>
    </row>
    <row r="13" spans="2:25" ht="25.2" customHeight="1" x14ac:dyDescent="0.2">
      <c r="B13" s="143"/>
      <c r="C13" s="12">
        <v>2</v>
      </c>
      <c r="D13" s="12"/>
      <c r="E13" s="13"/>
      <c r="F13" s="22" t="s">
        <v>7</v>
      </c>
      <c r="G13" s="15"/>
      <c r="H13" s="17"/>
      <c r="I13" s="132"/>
      <c r="J13" s="145"/>
    </row>
    <row r="14" spans="2:25" ht="25.2" customHeight="1" x14ac:dyDescent="0.2">
      <c r="B14" s="143"/>
      <c r="C14" s="12">
        <v>3</v>
      </c>
      <c r="D14" s="12"/>
      <c r="E14" s="13"/>
      <c r="F14" s="22" t="s">
        <v>7</v>
      </c>
      <c r="G14" s="15"/>
      <c r="H14" s="17"/>
      <c r="I14" s="132"/>
      <c r="J14" s="145"/>
    </row>
    <row r="15" spans="2:25" ht="25.2" customHeight="1" x14ac:dyDescent="0.2">
      <c r="B15" s="143"/>
      <c r="C15" s="12">
        <v>4</v>
      </c>
      <c r="D15" s="12"/>
      <c r="E15" s="13"/>
      <c r="F15" s="22" t="s">
        <v>7</v>
      </c>
      <c r="G15" s="15"/>
      <c r="H15" s="17"/>
      <c r="I15" s="132"/>
      <c r="J15" s="145"/>
    </row>
    <row r="16" spans="2:25" ht="25.2" customHeight="1" x14ac:dyDescent="0.2">
      <c r="B16" s="143"/>
      <c r="C16" s="12">
        <v>5</v>
      </c>
      <c r="D16" s="12"/>
      <c r="E16" s="13"/>
      <c r="F16" s="22" t="s">
        <v>7</v>
      </c>
      <c r="G16" s="15"/>
      <c r="H16" s="17"/>
      <c r="I16" s="132"/>
      <c r="J16" s="145"/>
    </row>
    <row r="17" spans="2:10" ht="25.2" customHeight="1" x14ac:dyDescent="0.2">
      <c r="B17" s="143"/>
      <c r="C17" s="12">
        <v>6</v>
      </c>
      <c r="D17" s="12"/>
      <c r="E17" s="13"/>
      <c r="F17" s="22" t="s">
        <v>7</v>
      </c>
      <c r="G17" s="15"/>
      <c r="H17" s="17"/>
      <c r="I17" s="132"/>
      <c r="J17" s="145"/>
    </row>
    <row r="18" spans="2:10" ht="25.2" customHeight="1" x14ac:dyDescent="0.2">
      <c r="B18" s="143"/>
      <c r="C18" s="12">
        <v>7</v>
      </c>
      <c r="D18" s="12"/>
      <c r="E18" s="13"/>
      <c r="F18" s="22" t="s">
        <v>7</v>
      </c>
      <c r="G18" s="15"/>
      <c r="H18" s="17"/>
      <c r="I18" s="132"/>
      <c r="J18" s="145"/>
    </row>
    <row r="19" spans="2:10" ht="25.2" customHeight="1" x14ac:dyDescent="0.2">
      <c r="B19" s="143"/>
      <c r="C19" s="12">
        <v>8</v>
      </c>
      <c r="D19" s="12"/>
      <c r="E19" s="13"/>
      <c r="F19" s="22" t="s">
        <v>7</v>
      </c>
      <c r="G19" s="15"/>
      <c r="H19" s="17"/>
      <c r="I19" s="132"/>
      <c r="J19" s="145"/>
    </row>
    <row r="20" spans="2:10" ht="25.2" customHeight="1" x14ac:dyDescent="0.2">
      <c r="B20" s="143"/>
      <c r="C20" s="12">
        <v>9</v>
      </c>
      <c r="D20" s="12"/>
      <c r="E20" s="13"/>
      <c r="F20" s="22" t="s">
        <v>7</v>
      </c>
      <c r="G20" s="15"/>
      <c r="H20" s="17"/>
      <c r="I20" s="132"/>
      <c r="J20" s="145"/>
    </row>
    <row r="21" spans="2:10" ht="25.2" customHeight="1" thickBot="1" x14ac:dyDescent="0.25">
      <c r="B21" s="144"/>
      <c r="C21" s="12">
        <v>10</v>
      </c>
      <c r="D21" s="12"/>
      <c r="E21" s="13"/>
      <c r="F21" s="23" t="s">
        <v>7</v>
      </c>
      <c r="G21" s="15"/>
      <c r="H21" s="19"/>
      <c r="I21" s="146"/>
      <c r="J21" s="147"/>
    </row>
    <row r="22" spans="2:10" ht="9.75" customHeight="1" thickTop="1" thickBot="1" x14ac:dyDescent="0.25"/>
    <row r="23" spans="2:10" ht="20.25" customHeight="1" thickTop="1" x14ac:dyDescent="0.2">
      <c r="C23" s="148" t="s">
        <v>11</v>
      </c>
      <c r="D23" s="148"/>
      <c r="E23" s="148"/>
      <c r="F23" s="148"/>
      <c r="G23" s="148"/>
      <c r="H23" s="148"/>
      <c r="I23" s="149" t="s">
        <v>36</v>
      </c>
      <c r="J23" s="150"/>
    </row>
    <row r="24" spans="2:10" ht="27" customHeight="1" thickBot="1" x14ac:dyDescent="0.25">
      <c r="B24" s="5" t="s">
        <v>26</v>
      </c>
      <c r="C24" s="153" t="s">
        <v>60</v>
      </c>
      <c r="D24" s="153"/>
      <c r="E24" s="153"/>
      <c r="F24" s="153"/>
      <c r="G24" s="153"/>
      <c r="H24" s="153"/>
      <c r="I24" s="151"/>
      <c r="J24" s="152"/>
    </row>
    <row r="25" spans="2:10" ht="25.2" customHeight="1" thickTop="1" x14ac:dyDescent="0.2"/>
  </sheetData>
  <mergeCells count="29">
    <mergeCell ref="C23:H23"/>
    <mergeCell ref="I23:J24"/>
    <mergeCell ref="C24:H24"/>
    <mergeCell ref="H10:J10"/>
    <mergeCell ref="I11:J11"/>
    <mergeCell ref="B12:B2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H5:J5"/>
    <mergeCell ref="B6:D6"/>
    <mergeCell ref="E6:F6"/>
    <mergeCell ref="H6:J7"/>
    <mergeCell ref="B7:D7"/>
    <mergeCell ref="G7:G8"/>
    <mergeCell ref="B8:D8"/>
    <mergeCell ref="B1:D1"/>
    <mergeCell ref="E1:J1"/>
    <mergeCell ref="K1:Y1"/>
    <mergeCell ref="B2:G4"/>
    <mergeCell ref="I2:J2"/>
    <mergeCell ref="H4:J4"/>
  </mergeCells>
  <phoneticPr fontId="2"/>
  <pageMargins left="0.83" right="0.61" top="0.34" bottom="0.35" header="0.51200000000000001" footer="0.33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66FFFF"/>
  </sheetPr>
  <dimension ref="B1:Y25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6640625" style="1" customWidth="1"/>
    <col min="6" max="6" width="21" style="1" customWidth="1"/>
    <col min="7" max="7" width="8.88671875" style="1" customWidth="1"/>
    <col min="8" max="8" width="24.109375" style="1" customWidth="1"/>
    <col min="9" max="9" width="30.33203125" style="1" customWidth="1"/>
    <col min="10" max="10" width="8" style="1" customWidth="1"/>
    <col min="11" max="16384" width="9" style="1"/>
  </cols>
  <sheetData>
    <row r="1" spans="2:25" ht="70.2" customHeight="1" thickBot="1" x14ac:dyDescent="0.25">
      <c r="B1" s="113" t="str">
        <f>申込統括表!B1</f>
        <v>令和７</v>
      </c>
      <c r="C1" s="113"/>
      <c r="D1" s="113"/>
      <c r="E1" s="114" t="s">
        <v>121</v>
      </c>
      <c r="F1" s="114"/>
      <c r="G1" s="114"/>
      <c r="H1" s="114"/>
      <c r="I1" s="114"/>
      <c r="J1" s="114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6"/>
    </row>
    <row r="2" spans="2:25" ht="20.100000000000001" customHeight="1" x14ac:dyDescent="0.25">
      <c r="B2" s="117" t="s">
        <v>16</v>
      </c>
      <c r="C2" s="118"/>
      <c r="D2" s="118"/>
      <c r="E2" s="118"/>
      <c r="F2" s="118"/>
      <c r="G2" s="119"/>
      <c r="I2" s="126" t="s">
        <v>15</v>
      </c>
      <c r="J2" s="126"/>
    </row>
    <row r="3" spans="2:25" ht="13.5" customHeight="1" thickBot="1" x14ac:dyDescent="0.25">
      <c r="B3" s="120"/>
      <c r="C3" s="121"/>
      <c r="D3" s="121"/>
      <c r="E3" s="121"/>
      <c r="F3" s="121"/>
      <c r="G3" s="122"/>
    </row>
    <row r="4" spans="2:25" ht="25.2" customHeight="1" thickTop="1" thickBot="1" x14ac:dyDescent="0.25">
      <c r="B4" s="123"/>
      <c r="C4" s="124"/>
      <c r="D4" s="124"/>
      <c r="E4" s="124"/>
      <c r="F4" s="124"/>
      <c r="G4" s="125"/>
      <c r="H4" s="127" t="s">
        <v>12</v>
      </c>
      <c r="I4" s="128"/>
      <c r="J4" s="129"/>
    </row>
    <row r="5" spans="2:25" ht="25.2" customHeight="1" thickTop="1" thickBot="1" x14ac:dyDescent="0.25">
      <c r="G5" s="18"/>
      <c r="H5" s="130"/>
      <c r="I5" s="130"/>
      <c r="J5" s="130"/>
    </row>
    <row r="6" spans="2:25" ht="25.2" customHeight="1" thickTop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 t="s">
        <v>34</v>
      </c>
      <c r="H6" s="159" t="s">
        <v>31</v>
      </c>
      <c r="I6" s="160"/>
      <c r="J6" s="161"/>
    </row>
    <row r="7" spans="2:25" ht="25.2" customHeight="1" thickBot="1" x14ac:dyDescent="0.25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65" t="s">
        <v>37</v>
      </c>
      <c r="H7" s="162"/>
      <c r="I7" s="163"/>
      <c r="J7" s="164"/>
    </row>
    <row r="8" spans="2:25" ht="25.2" customHeight="1" thickTop="1" x14ac:dyDescent="0.2">
      <c r="B8" s="131" t="s">
        <v>6</v>
      </c>
      <c r="C8" s="131"/>
      <c r="D8" s="131"/>
      <c r="E8" s="15"/>
      <c r="F8" s="14"/>
      <c r="G8" s="166"/>
      <c r="H8" s="2"/>
      <c r="I8" s="2"/>
      <c r="J8" s="2"/>
    </row>
    <row r="9" spans="2:25" ht="10.5" customHeight="1" thickBot="1" x14ac:dyDescent="0.25">
      <c r="B9" s="2"/>
      <c r="C9" s="2"/>
      <c r="D9" s="2"/>
      <c r="E9" s="3"/>
      <c r="F9" s="3"/>
      <c r="G9" s="4"/>
      <c r="H9" s="4"/>
      <c r="I9" s="4"/>
    </row>
    <row r="10" spans="2:25" ht="25.2" customHeight="1" thickTop="1" x14ac:dyDescent="0.2">
      <c r="F10" s="21" t="s">
        <v>13</v>
      </c>
      <c r="H10" s="154"/>
      <c r="I10" s="155"/>
      <c r="J10" s="156"/>
    </row>
    <row r="11" spans="2:25" ht="25.2" customHeight="1" x14ac:dyDescent="0.2">
      <c r="B11" s="12" t="s">
        <v>1</v>
      </c>
      <c r="C11" s="12" t="s">
        <v>2</v>
      </c>
      <c r="D11" s="12" t="s">
        <v>3</v>
      </c>
      <c r="E11" s="13" t="s">
        <v>35</v>
      </c>
      <c r="F11" s="22" t="s">
        <v>4</v>
      </c>
      <c r="G11" s="15" t="s">
        <v>5</v>
      </c>
      <c r="H11" s="17" t="s">
        <v>9</v>
      </c>
      <c r="I11" s="157" t="s">
        <v>25</v>
      </c>
      <c r="J11" s="158"/>
    </row>
    <row r="12" spans="2:25" ht="25.2" customHeight="1" x14ac:dyDescent="0.2">
      <c r="B12" s="142" t="s">
        <v>8</v>
      </c>
      <c r="C12" s="12">
        <v>1</v>
      </c>
      <c r="D12" s="12"/>
      <c r="E12" s="13"/>
      <c r="F12" s="22" t="s">
        <v>7</v>
      </c>
      <c r="G12" s="15"/>
      <c r="H12" s="17"/>
      <c r="I12" s="132"/>
      <c r="J12" s="145"/>
    </row>
    <row r="13" spans="2:25" ht="25.2" customHeight="1" x14ac:dyDescent="0.2">
      <c r="B13" s="143"/>
      <c r="C13" s="12">
        <v>2</v>
      </c>
      <c r="D13" s="12"/>
      <c r="E13" s="13"/>
      <c r="F13" s="22" t="s">
        <v>7</v>
      </c>
      <c r="G13" s="15"/>
      <c r="H13" s="17"/>
      <c r="I13" s="132"/>
      <c r="J13" s="145"/>
    </row>
    <row r="14" spans="2:25" ht="25.2" customHeight="1" x14ac:dyDescent="0.2">
      <c r="B14" s="143"/>
      <c r="C14" s="12">
        <v>3</v>
      </c>
      <c r="D14" s="12"/>
      <c r="E14" s="13"/>
      <c r="F14" s="22" t="s">
        <v>7</v>
      </c>
      <c r="G14" s="15"/>
      <c r="H14" s="17"/>
      <c r="I14" s="132"/>
      <c r="J14" s="145"/>
    </row>
    <row r="15" spans="2:25" ht="25.2" customHeight="1" x14ac:dyDescent="0.2">
      <c r="B15" s="143"/>
      <c r="C15" s="12">
        <v>4</v>
      </c>
      <c r="D15" s="12"/>
      <c r="E15" s="13"/>
      <c r="F15" s="22" t="s">
        <v>7</v>
      </c>
      <c r="G15" s="15"/>
      <c r="H15" s="17"/>
      <c r="I15" s="132"/>
      <c r="J15" s="145"/>
    </row>
    <row r="16" spans="2:25" ht="25.2" customHeight="1" x14ac:dyDescent="0.2">
      <c r="B16" s="143"/>
      <c r="C16" s="12">
        <v>5</v>
      </c>
      <c r="D16" s="12"/>
      <c r="E16" s="13"/>
      <c r="F16" s="22" t="s">
        <v>7</v>
      </c>
      <c r="G16" s="15"/>
      <c r="H16" s="17"/>
      <c r="I16" s="132"/>
      <c r="J16" s="145"/>
    </row>
    <row r="17" spans="2:10" ht="25.2" customHeight="1" x14ac:dyDescent="0.2">
      <c r="B17" s="143"/>
      <c r="C17" s="12">
        <v>6</v>
      </c>
      <c r="D17" s="12"/>
      <c r="E17" s="13"/>
      <c r="F17" s="22" t="s">
        <v>7</v>
      </c>
      <c r="G17" s="15"/>
      <c r="H17" s="17"/>
      <c r="I17" s="132"/>
      <c r="J17" s="145"/>
    </row>
    <row r="18" spans="2:10" ht="25.2" customHeight="1" x14ac:dyDescent="0.2">
      <c r="B18" s="143"/>
      <c r="C18" s="12">
        <v>7</v>
      </c>
      <c r="D18" s="12"/>
      <c r="E18" s="13"/>
      <c r="F18" s="22" t="s">
        <v>7</v>
      </c>
      <c r="G18" s="15"/>
      <c r="H18" s="17"/>
      <c r="I18" s="132"/>
      <c r="J18" s="145"/>
    </row>
    <row r="19" spans="2:10" ht="25.2" customHeight="1" x14ac:dyDescent="0.2">
      <c r="B19" s="143"/>
      <c r="C19" s="12">
        <v>8</v>
      </c>
      <c r="D19" s="12"/>
      <c r="E19" s="13"/>
      <c r="F19" s="22" t="s">
        <v>7</v>
      </c>
      <c r="G19" s="15"/>
      <c r="H19" s="17"/>
      <c r="I19" s="132"/>
      <c r="J19" s="145"/>
    </row>
    <row r="20" spans="2:10" ht="25.2" customHeight="1" x14ac:dyDescent="0.2">
      <c r="B20" s="143"/>
      <c r="C20" s="12">
        <v>9</v>
      </c>
      <c r="D20" s="12"/>
      <c r="E20" s="13"/>
      <c r="F20" s="22" t="s">
        <v>7</v>
      </c>
      <c r="G20" s="15"/>
      <c r="H20" s="17"/>
      <c r="I20" s="132"/>
      <c r="J20" s="145"/>
    </row>
    <row r="21" spans="2:10" ht="25.2" customHeight="1" thickBot="1" x14ac:dyDescent="0.25">
      <c r="B21" s="144"/>
      <c r="C21" s="12">
        <v>10</v>
      </c>
      <c r="D21" s="12"/>
      <c r="E21" s="13"/>
      <c r="F21" s="23" t="s">
        <v>7</v>
      </c>
      <c r="G21" s="15"/>
      <c r="H21" s="19"/>
      <c r="I21" s="146"/>
      <c r="J21" s="147"/>
    </row>
    <row r="22" spans="2:10" ht="9.75" customHeight="1" thickTop="1" thickBot="1" x14ac:dyDescent="0.25"/>
    <row r="23" spans="2:10" ht="20.25" customHeight="1" thickTop="1" x14ac:dyDescent="0.2">
      <c r="C23" s="148" t="s">
        <v>11</v>
      </c>
      <c r="D23" s="148"/>
      <c r="E23" s="148"/>
      <c r="F23" s="148"/>
      <c r="G23" s="148"/>
      <c r="H23" s="148"/>
      <c r="I23" s="149" t="s">
        <v>36</v>
      </c>
      <c r="J23" s="150"/>
    </row>
    <row r="24" spans="2:10" ht="27" customHeight="1" thickBot="1" x14ac:dyDescent="0.25">
      <c r="B24" s="5" t="s">
        <v>26</v>
      </c>
      <c r="C24" s="153" t="s">
        <v>60</v>
      </c>
      <c r="D24" s="153"/>
      <c r="E24" s="153"/>
      <c r="F24" s="153"/>
      <c r="G24" s="153"/>
      <c r="H24" s="153"/>
      <c r="I24" s="151"/>
      <c r="J24" s="152"/>
    </row>
    <row r="25" spans="2:10" ht="25.2" customHeight="1" thickTop="1" x14ac:dyDescent="0.2"/>
  </sheetData>
  <mergeCells count="29">
    <mergeCell ref="C23:H23"/>
    <mergeCell ref="I23:J24"/>
    <mergeCell ref="C24:H24"/>
    <mergeCell ref="H10:J10"/>
    <mergeCell ref="I11:J11"/>
    <mergeCell ref="B12:B2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H5:J5"/>
    <mergeCell ref="B6:D6"/>
    <mergeCell ref="E6:F6"/>
    <mergeCell ref="H6:J7"/>
    <mergeCell ref="B7:D7"/>
    <mergeCell ref="G7:G8"/>
    <mergeCell ref="B8:D8"/>
    <mergeCell ref="B1:D1"/>
    <mergeCell ref="E1:J1"/>
    <mergeCell ref="K1:Y1"/>
    <mergeCell ref="B2:G4"/>
    <mergeCell ref="I2:J2"/>
    <mergeCell ref="H4:J4"/>
  </mergeCells>
  <phoneticPr fontId="2"/>
  <pageMargins left="0.83" right="0.61" top="0.34" bottom="0.35" header="0.51200000000000001" footer="0.33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99FF"/>
  </sheetPr>
  <dimension ref="B1:X26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109375" style="1" customWidth="1"/>
    <col min="6" max="6" width="22.109375" style="1" customWidth="1"/>
    <col min="7" max="7" width="9.6640625" style="1" customWidth="1"/>
    <col min="8" max="10" width="22" style="1" customWidth="1"/>
    <col min="11" max="16384" width="9" style="1"/>
  </cols>
  <sheetData>
    <row r="1" spans="2:24" ht="70.2" customHeight="1" thickBot="1" x14ac:dyDescent="0.25">
      <c r="B1" s="113" t="str">
        <f>申込統括表!B1</f>
        <v>令和７</v>
      </c>
      <c r="C1" s="113"/>
      <c r="D1" s="113"/>
      <c r="E1" s="114" t="s">
        <v>122</v>
      </c>
      <c r="F1" s="114"/>
      <c r="G1" s="114"/>
      <c r="H1" s="114"/>
      <c r="I1" s="114"/>
      <c r="J1" s="11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0"/>
    </row>
    <row r="2" spans="2:24" ht="20.100000000000001" customHeight="1" x14ac:dyDescent="0.25">
      <c r="B2" s="117" t="s">
        <v>16</v>
      </c>
      <c r="C2" s="118"/>
      <c r="D2" s="118"/>
      <c r="E2" s="118"/>
      <c r="F2" s="118"/>
      <c r="G2" s="119"/>
      <c r="I2" s="11"/>
    </row>
    <row r="3" spans="2:24" ht="13.5" customHeight="1" thickBot="1" x14ac:dyDescent="0.25">
      <c r="B3" s="120"/>
      <c r="C3" s="121"/>
      <c r="D3" s="121"/>
      <c r="E3" s="121"/>
      <c r="F3" s="121"/>
      <c r="G3" s="122"/>
    </row>
    <row r="4" spans="2:24" ht="25.2" customHeight="1" thickTop="1" thickBot="1" x14ac:dyDescent="0.25">
      <c r="B4" s="123"/>
      <c r="C4" s="124"/>
      <c r="D4" s="124"/>
      <c r="E4" s="124"/>
      <c r="F4" s="124"/>
      <c r="G4" s="125"/>
      <c r="H4" s="177" t="s">
        <v>12</v>
      </c>
      <c r="I4" s="178"/>
    </row>
    <row r="5" spans="2:24" ht="25.2" customHeight="1" thickTop="1" x14ac:dyDescent="0.2">
      <c r="G5" s="24"/>
      <c r="H5" s="171" t="s">
        <v>22</v>
      </c>
      <c r="I5" s="174" t="s">
        <v>23</v>
      </c>
    </row>
    <row r="6" spans="2:24" ht="25.2" customHeight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/>
      <c r="H6" s="172"/>
      <c r="I6" s="175"/>
    </row>
    <row r="7" spans="2:24" ht="25.2" customHeight="1" x14ac:dyDescent="0.2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79" t="s">
        <v>33</v>
      </c>
      <c r="H7" s="172"/>
      <c r="I7" s="175"/>
    </row>
    <row r="8" spans="2:24" ht="25.2" customHeight="1" thickBot="1" x14ac:dyDescent="0.25">
      <c r="B8" s="131" t="s">
        <v>6</v>
      </c>
      <c r="C8" s="131"/>
      <c r="D8" s="131"/>
      <c r="E8" s="15"/>
      <c r="F8" s="14"/>
      <c r="G8" s="180"/>
      <c r="H8" s="173"/>
      <c r="I8" s="176"/>
    </row>
    <row r="9" spans="2:24" ht="10.5" customHeight="1" thickTop="1" x14ac:dyDescent="0.2">
      <c r="B9" s="2"/>
      <c r="C9" s="2"/>
      <c r="D9" s="2"/>
      <c r="E9" s="3"/>
      <c r="F9" s="3"/>
      <c r="G9" s="4"/>
      <c r="H9" s="4"/>
      <c r="I9" s="4"/>
    </row>
    <row r="10" spans="2:24" ht="25.2" customHeight="1" x14ac:dyDescent="0.25">
      <c r="B10" s="2"/>
      <c r="C10" s="2"/>
      <c r="D10" s="2"/>
      <c r="E10" s="3"/>
      <c r="F10" s="181" t="s">
        <v>61</v>
      </c>
      <c r="G10" s="182"/>
      <c r="H10" s="182"/>
      <c r="I10" s="182"/>
      <c r="J10" s="183"/>
    </row>
    <row r="11" spans="2:24" ht="25.2" customHeight="1" x14ac:dyDescent="0.2">
      <c r="F11" s="57" t="s">
        <v>13</v>
      </c>
      <c r="H11" s="168" t="s">
        <v>38</v>
      </c>
      <c r="I11" s="169"/>
      <c r="J11" s="170"/>
    </row>
    <row r="12" spans="2:24" ht="25.2" customHeight="1" x14ac:dyDescent="0.2">
      <c r="B12" s="8" t="s">
        <v>1</v>
      </c>
      <c r="C12" s="8" t="s">
        <v>2</v>
      </c>
      <c r="D12" s="8" t="s">
        <v>3</v>
      </c>
      <c r="E12" s="15" t="s">
        <v>35</v>
      </c>
      <c r="F12" s="16" t="s">
        <v>39</v>
      </c>
      <c r="G12" s="17" t="s">
        <v>5</v>
      </c>
      <c r="H12" s="58" t="s">
        <v>0</v>
      </c>
      <c r="I12" s="13" t="s">
        <v>9</v>
      </c>
      <c r="J12" s="27" t="s">
        <v>43</v>
      </c>
    </row>
    <row r="13" spans="2:24" ht="25.2" customHeight="1" x14ac:dyDescent="0.2">
      <c r="B13" s="142" t="s">
        <v>8</v>
      </c>
      <c r="C13" s="8">
        <v>1</v>
      </c>
      <c r="D13" s="8"/>
      <c r="E13" s="15"/>
      <c r="F13" s="16" t="s">
        <v>7</v>
      </c>
      <c r="G13" s="17"/>
      <c r="H13" s="17"/>
      <c r="I13" s="13"/>
      <c r="J13" s="6"/>
    </row>
    <row r="14" spans="2:24" ht="25.2" customHeight="1" x14ac:dyDescent="0.2">
      <c r="B14" s="143"/>
      <c r="C14" s="8">
        <v>2</v>
      </c>
      <c r="D14" s="8"/>
      <c r="E14" s="15"/>
      <c r="F14" s="16" t="s">
        <v>7</v>
      </c>
      <c r="G14" s="17"/>
      <c r="H14" s="17"/>
      <c r="I14" s="13"/>
      <c r="J14" s="6"/>
    </row>
    <row r="15" spans="2:24" ht="25.2" customHeight="1" x14ac:dyDescent="0.2">
      <c r="B15" s="143"/>
      <c r="C15" s="8">
        <v>3</v>
      </c>
      <c r="D15" s="8"/>
      <c r="E15" s="15"/>
      <c r="F15" s="16" t="s">
        <v>7</v>
      </c>
      <c r="G15" s="17"/>
      <c r="H15" s="17"/>
      <c r="I15" s="13"/>
      <c r="J15" s="6"/>
    </row>
    <row r="16" spans="2:24" ht="25.2" customHeight="1" x14ac:dyDescent="0.2">
      <c r="B16" s="143"/>
      <c r="C16" s="8">
        <v>4</v>
      </c>
      <c r="D16" s="8"/>
      <c r="E16" s="15"/>
      <c r="F16" s="16" t="s">
        <v>7</v>
      </c>
      <c r="G16" s="17"/>
      <c r="H16" s="17"/>
      <c r="I16" s="13"/>
      <c r="J16" s="6"/>
    </row>
    <row r="17" spans="2:10" ht="25.2" customHeight="1" x14ac:dyDescent="0.2">
      <c r="B17" s="143"/>
      <c r="C17" s="8">
        <v>5</v>
      </c>
      <c r="D17" s="8"/>
      <c r="E17" s="15"/>
      <c r="F17" s="16" t="s">
        <v>7</v>
      </c>
      <c r="G17" s="17"/>
      <c r="H17" s="17"/>
      <c r="I17" s="13"/>
      <c r="J17" s="6"/>
    </row>
    <row r="18" spans="2:10" ht="25.2" customHeight="1" x14ac:dyDescent="0.2">
      <c r="B18" s="143"/>
      <c r="C18" s="8">
        <v>6</v>
      </c>
      <c r="D18" s="8"/>
      <c r="E18" s="15"/>
      <c r="F18" s="16" t="s">
        <v>7</v>
      </c>
      <c r="G18" s="17"/>
      <c r="H18" s="17"/>
      <c r="I18" s="13"/>
      <c r="J18" s="6"/>
    </row>
    <row r="19" spans="2:10" ht="25.2" customHeight="1" x14ac:dyDescent="0.2">
      <c r="B19" s="143"/>
      <c r="C19" s="8">
        <v>7</v>
      </c>
      <c r="D19" s="8"/>
      <c r="E19" s="15"/>
      <c r="F19" s="16" t="s">
        <v>7</v>
      </c>
      <c r="G19" s="17"/>
      <c r="H19" s="17"/>
      <c r="I19" s="13"/>
      <c r="J19" s="6"/>
    </row>
    <row r="20" spans="2:10" ht="25.2" customHeight="1" x14ac:dyDescent="0.2">
      <c r="B20" s="143"/>
      <c r="C20" s="8">
        <v>8</v>
      </c>
      <c r="D20" s="8"/>
      <c r="E20" s="15"/>
      <c r="F20" s="16" t="s">
        <v>7</v>
      </c>
      <c r="G20" s="17"/>
      <c r="H20" s="17"/>
      <c r="I20" s="13"/>
      <c r="J20" s="6"/>
    </row>
    <row r="21" spans="2:10" ht="25.2" customHeight="1" x14ac:dyDescent="0.2">
      <c r="B21" s="143"/>
      <c r="C21" s="8">
        <v>9</v>
      </c>
      <c r="D21" s="8"/>
      <c r="E21" s="15"/>
      <c r="F21" s="16" t="s">
        <v>7</v>
      </c>
      <c r="G21" s="17"/>
      <c r="H21" s="17"/>
      <c r="I21" s="13"/>
      <c r="J21" s="6"/>
    </row>
    <row r="22" spans="2:10" ht="25.2" customHeight="1" thickBot="1" x14ac:dyDescent="0.25">
      <c r="B22" s="144"/>
      <c r="C22" s="8">
        <v>10</v>
      </c>
      <c r="D22" s="8"/>
      <c r="E22" s="15"/>
      <c r="F22" s="19" t="s">
        <v>7</v>
      </c>
      <c r="G22" s="17"/>
      <c r="H22" s="19"/>
      <c r="I22" s="20"/>
      <c r="J22" s="7"/>
    </row>
    <row r="23" spans="2:10" ht="9.75" customHeight="1" thickTop="1" thickBot="1" x14ac:dyDescent="0.25"/>
    <row r="24" spans="2:10" ht="20.25" customHeight="1" thickTop="1" x14ac:dyDescent="0.2">
      <c r="C24" s="148" t="s">
        <v>11</v>
      </c>
      <c r="D24" s="148"/>
      <c r="E24" s="148"/>
      <c r="F24" s="148"/>
      <c r="G24" s="148"/>
      <c r="H24" s="148"/>
      <c r="I24" s="149" t="s">
        <v>17</v>
      </c>
      <c r="J24" s="150"/>
    </row>
    <row r="25" spans="2:10" ht="27" customHeight="1" thickBot="1" x14ac:dyDescent="0.25">
      <c r="B25" s="5" t="s">
        <v>14</v>
      </c>
      <c r="C25" s="153" t="s">
        <v>60</v>
      </c>
      <c r="D25" s="153"/>
      <c r="E25" s="153"/>
      <c r="F25" s="153"/>
      <c r="G25" s="153"/>
      <c r="H25" s="153"/>
      <c r="I25" s="151"/>
      <c r="J25" s="152"/>
    </row>
    <row r="26" spans="2:10" ht="25.2" customHeight="1" thickTop="1" x14ac:dyDescent="0.2"/>
  </sheetData>
  <mergeCells count="17">
    <mergeCell ref="B13:B22"/>
    <mergeCell ref="C24:H24"/>
    <mergeCell ref="I24:J25"/>
    <mergeCell ref="C25:H25"/>
    <mergeCell ref="B1:D1"/>
    <mergeCell ref="H11:J11"/>
    <mergeCell ref="H5:H8"/>
    <mergeCell ref="I5:I8"/>
    <mergeCell ref="B2:G4"/>
    <mergeCell ref="H4:I4"/>
    <mergeCell ref="B6:D6"/>
    <mergeCell ref="E6:F6"/>
    <mergeCell ref="B7:D7"/>
    <mergeCell ref="G7:G8"/>
    <mergeCell ref="B8:D8"/>
    <mergeCell ref="E1:J1"/>
    <mergeCell ref="F10:J10"/>
  </mergeCells>
  <phoneticPr fontId="2"/>
  <pageMargins left="0.83" right="0.61" top="0.34" bottom="0.35" header="0.51200000000000001" footer="0.33"/>
  <pageSetup paperSize="9"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99FF"/>
  </sheetPr>
  <dimension ref="B1:X26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109375" style="1" customWidth="1"/>
    <col min="6" max="6" width="22.109375" style="1" customWidth="1"/>
    <col min="7" max="7" width="9.6640625" style="1" customWidth="1"/>
    <col min="8" max="10" width="22" style="1" customWidth="1"/>
    <col min="11" max="16384" width="9" style="1"/>
  </cols>
  <sheetData>
    <row r="1" spans="2:24" ht="70.2" customHeight="1" thickBot="1" x14ac:dyDescent="0.25">
      <c r="B1" s="113" t="str">
        <f>申込統括表!B1</f>
        <v>令和７</v>
      </c>
      <c r="C1" s="113"/>
      <c r="D1" s="113"/>
      <c r="E1" s="114" t="s">
        <v>122</v>
      </c>
      <c r="F1" s="114"/>
      <c r="G1" s="114"/>
      <c r="H1" s="114"/>
      <c r="I1" s="114"/>
      <c r="J1" s="11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0"/>
    </row>
    <row r="2" spans="2:24" ht="20.100000000000001" customHeight="1" x14ac:dyDescent="0.25">
      <c r="B2" s="117" t="s">
        <v>16</v>
      </c>
      <c r="C2" s="118"/>
      <c r="D2" s="118"/>
      <c r="E2" s="118"/>
      <c r="F2" s="118"/>
      <c r="G2" s="119"/>
      <c r="I2" s="11"/>
    </row>
    <row r="3" spans="2:24" ht="13.5" customHeight="1" thickBot="1" x14ac:dyDescent="0.25">
      <c r="B3" s="120"/>
      <c r="C3" s="121"/>
      <c r="D3" s="121"/>
      <c r="E3" s="121"/>
      <c r="F3" s="121"/>
      <c r="G3" s="122"/>
    </row>
    <row r="4" spans="2:24" ht="25.2" customHeight="1" thickTop="1" thickBot="1" x14ac:dyDescent="0.25">
      <c r="B4" s="123"/>
      <c r="C4" s="124"/>
      <c r="D4" s="124"/>
      <c r="E4" s="124"/>
      <c r="F4" s="124"/>
      <c r="G4" s="125"/>
      <c r="H4" s="177" t="s">
        <v>12</v>
      </c>
      <c r="I4" s="178"/>
    </row>
    <row r="5" spans="2:24" ht="25.2" customHeight="1" thickTop="1" x14ac:dyDescent="0.2">
      <c r="G5" s="24"/>
      <c r="H5" s="171" t="s">
        <v>22</v>
      </c>
      <c r="I5" s="174" t="s">
        <v>40</v>
      </c>
    </row>
    <row r="6" spans="2:24" ht="25.2" customHeight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/>
      <c r="H6" s="172"/>
      <c r="I6" s="175"/>
    </row>
    <row r="7" spans="2:24" ht="25.2" customHeight="1" x14ac:dyDescent="0.2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79" t="s">
        <v>33</v>
      </c>
      <c r="H7" s="172"/>
      <c r="I7" s="175"/>
    </row>
    <row r="8" spans="2:24" ht="25.2" customHeight="1" thickBot="1" x14ac:dyDescent="0.25">
      <c r="B8" s="131" t="s">
        <v>6</v>
      </c>
      <c r="C8" s="131"/>
      <c r="D8" s="131"/>
      <c r="E8" s="15"/>
      <c r="F8" s="14"/>
      <c r="G8" s="180"/>
      <c r="H8" s="173"/>
      <c r="I8" s="176"/>
    </row>
    <row r="9" spans="2:24" ht="10.5" customHeight="1" thickTop="1" x14ac:dyDescent="0.2">
      <c r="B9" s="2"/>
      <c r="C9" s="2"/>
      <c r="D9" s="2"/>
      <c r="E9" s="3"/>
      <c r="F9" s="3"/>
      <c r="G9" s="4"/>
      <c r="H9" s="4"/>
      <c r="I9" s="4"/>
    </row>
    <row r="10" spans="2:24" ht="25.2" customHeight="1" thickBot="1" x14ac:dyDescent="0.3">
      <c r="B10" s="2"/>
      <c r="C10" s="2"/>
      <c r="D10" s="2"/>
      <c r="E10" s="3"/>
      <c r="F10" s="181" t="s">
        <v>61</v>
      </c>
      <c r="G10" s="182"/>
      <c r="H10" s="182"/>
      <c r="I10" s="182"/>
      <c r="J10" s="183"/>
    </row>
    <row r="11" spans="2:24" ht="25.2" customHeight="1" thickTop="1" x14ac:dyDescent="0.2">
      <c r="F11" s="25" t="s">
        <v>13</v>
      </c>
      <c r="H11" s="184" t="s">
        <v>38</v>
      </c>
      <c r="I11" s="155"/>
      <c r="J11" s="185"/>
    </row>
    <row r="12" spans="2:24" ht="25.2" customHeight="1" x14ac:dyDescent="0.2">
      <c r="B12" s="12" t="s">
        <v>1</v>
      </c>
      <c r="C12" s="12" t="s">
        <v>2</v>
      </c>
      <c r="D12" s="12" t="s">
        <v>3</v>
      </c>
      <c r="E12" s="15" t="s">
        <v>35</v>
      </c>
      <c r="F12" s="16" t="s">
        <v>39</v>
      </c>
      <c r="G12" s="17" t="s">
        <v>5</v>
      </c>
      <c r="H12" s="17" t="s">
        <v>0</v>
      </c>
      <c r="I12" s="13" t="s">
        <v>9</v>
      </c>
      <c r="J12" s="27" t="s">
        <v>43</v>
      </c>
    </row>
    <row r="13" spans="2:24" ht="25.2" customHeight="1" x14ac:dyDescent="0.2">
      <c r="B13" s="142" t="s">
        <v>8</v>
      </c>
      <c r="C13" s="12">
        <v>1</v>
      </c>
      <c r="D13" s="12"/>
      <c r="E13" s="15"/>
      <c r="F13" s="16" t="s">
        <v>7</v>
      </c>
      <c r="G13" s="17"/>
      <c r="H13" s="17"/>
      <c r="I13" s="13"/>
      <c r="J13" s="6"/>
    </row>
    <row r="14" spans="2:24" ht="25.2" customHeight="1" x14ac:dyDescent="0.2">
      <c r="B14" s="143"/>
      <c r="C14" s="12">
        <v>2</v>
      </c>
      <c r="D14" s="12"/>
      <c r="E14" s="15"/>
      <c r="F14" s="16" t="s">
        <v>7</v>
      </c>
      <c r="G14" s="17"/>
      <c r="H14" s="17"/>
      <c r="I14" s="13"/>
      <c r="J14" s="6"/>
    </row>
    <row r="15" spans="2:24" ht="25.2" customHeight="1" x14ac:dyDescent="0.2">
      <c r="B15" s="143"/>
      <c r="C15" s="12">
        <v>3</v>
      </c>
      <c r="D15" s="12"/>
      <c r="E15" s="15"/>
      <c r="F15" s="16" t="s">
        <v>7</v>
      </c>
      <c r="G15" s="17"/>
      <c r="H15" s="17"/>
      <c r="I15" s="13"/>
      <c r="J15" s="6"/>
    </row>
    <row r="16" spans="2:24" ht="25.2" customHeight="1" x14ac:dyDescent="0.2">
      <c r="B16" s="143"/>
      <c r="C16" s="12">
        <v>4</v>
      </c>
      <c r="D16" s="12"/>
      <c r="E16" s="15"/>
      <c r="F16" s="16" t="s">
        <v>7</v>
      </c>
      <c r="G16" s="17"/>
      <c r="H16" s="17"/>
      <c r="I16" s="13"/>
      <c r="J16" s="6"/>
    </row>
    <row r="17" spans="2:10" ht="25.2" customHeight="1" x14ac:dyDescent="0.2">
      <c r="B17" s="143"/>
      <c r="C17" s="12">
        <v>5</v>
      </c>
      <c r="D17" s="12"/>
      <c r="E17" s="15"/>
      <c r="F17" s="16" t="s">
        <v>7</v>
      </c>
      <c r="G17" s="17"/>
      <c r="H17" s="17"/>
      <c r="I17" s="13"/>
      <c r="J17" s="6"/>
    </row>
    <row r="18" spans="2:10" ht="25.2" customHeight="1" x14ac:dyDescent="0.2">
      <c r="B18" s="143"/>
      <c r="C18" s="12">
        <v>6</v>
      </c>
      <c r="D18" s="12"/>
      <c r="E18" s="15"/>
      <c r="F18" s="16" t="s">
        <v>7</v>
      </c>
      <c r="G18" s="17"/>
      <c r="H18" s="17"/>
      <c r="I18" s="13"/>
      <c r="J18" s="6"/>
    </row>
    <row r="19" spans="2:10" ht="25.2" customHeight="1" x14ac:dyDescent="0.2">
      <c r="B19" s="143"/>
      <c r="C19" s="12">
        <v>7</v>
      </c>
      <c r="D19" s="12"/>
      <c r="E19" s="15"/>
      <c r="F19" s="16" t="s">
        <v>7</v>
      </c>
      <c r="G19" s="17"/>
      <c r="H19" s="17"/>
      <c r="I19" s="13"/>
      <c r="J19" s="6"/>
    </row>
    <row r="20" spans="2:10" ht="25.2" customHeight="1" x14ac:dyDescent="0.2">
      <c r="B20" s="143"/>
      <c r="C20" s="12">
        <v>8</v>
      </c>
      <c r="D20" s="12"/>
      <c r="E20" s="15"/>
      <c r="F20" s="16" t="s">
        <v>7</v>
      </c>
      <c r="G20" s="17"/>
      <c r="H20" s="17"/>
      <c r="I20" s="13"/>
      <c r="J20" s="6"/>
    </row>
    <row r="21" spans="2:10" ht="25.2" customHeight="1" x14ac:dyDescent="0.2">
      <c r="B21" s="143"/>
      <c r="C21" s="12">
        <v>9</v>
      </c>
      <c r="D21" s="12"/>
      <c r="E21" s="15"/>
      <c r="F21" s="16" t="s">
        <v>7</v>
      </c>
      <c r="G21" s="17"/>
      <c r="H21" s="17"/>
      <c r="I21" s="13"/>
      <c r="J21" s="6"/>
    </row>
    <row r="22" spans="2:10" ht="25.2" customHeight="1" thickBot="1" x14ac:dyDescent="0.25">
      <c r="B22" s="144"/>
      <c r="C22" s="12">
        <v>10</v>
      </c>
      <c r="D22" s="12"/>
      <c r="E22" s="15"/>
      <c r="F22" s="19" t="s">
        <v>7</v>
      </c>
      <c r="G22" s="17"/>
      <c r="H22" s="19"/>
      <c r="I22" s="20"/>
      <c r="J22" s="7"/>
    </row>
    <row r="23" spans="2:10" ht="9.75" customHeight="1" thickTop="1" thickBot="1" x14ac:dyDescent="0.25"/>
    <row r="24" spans="2:10" ht="20.25" customHeight="1" thickTop="1" x14ac:dyDescent="0.2">
      <c r="C24" s="148" t="s">
        <v>11</v>
      </c>
      <c r="D24" s="148"/>
      <c r="E24" s="148"/>
      <c r="F24" s="148"/>
      <c r="G24" s="148"/>
      <c r="H24" s="148"/>
      <c r="I24" s="149" t="s">
        <v>17</v>
      </c>
      <c r="J24" s="150"/>
    </row>
    <row r="25" spans="2:10" ht="27" customHeight="1" thickBot="1" x14ac:dyDescent="0.25">
      <c r="B25" s="5" t="s">
        <v>14</v>
      </c>
      <c r="C25" s="153" t="s">
        <v>60</v>
      </c>
      <c r="D25" s="153"/>
      <c r="E25" s="153"/>
      <c r="F25" s="153"/>
      <c r="G25" s="153"/>
      <c r="H25" s="153"/>
      <c r="I25" s="151"/>
      <c r="J25" s="152"/>
    </row>
    <row r="26" spans="2:10" ht="13.8" thickTop="1" x14ac:dyDescent="0.2"/>
  </sheetData>
  <mergeCells count="17">
    <mergeCell ref="F10:J10"/>
    <mergeCell ref="H11:J11"/>
    <mergeCell ref="B13:B22"/>
    <mergeCell ref="C24:H24"/>
    <mergeCell ref="I24:J25"/>
    <mergeCell ref="C25:H25"/>
    <mergeCell ref="B1:D1"/>
    <mergeCell ref="B2:G4"/>
    <mergeCell ref="H4:I4"/>
    <mergeCell ref="H5:H8"/>
    <mergeCell ref="I5:I8"/>
    <mergeCell ref="B6:D6"/>
    <mergeCell ref="E6:F6"/>
    <mergeCell ref="B7:D7"/>
    <mergeCell ref="G7:G8"/>
    <mergeCell ref="B8:D8"/>
    <mergeCell ref="E1:J1"/>
  </mergeCells>
  <phoneticPr fontId="2"/>
  <pageMargins left="0.83" right="0.61" top="0.34" bottom="0.35" header="0.51200000000000001" footer="0.33"/>
  <pageSetup paperSize="9" scale="8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99FF"/>
  </sheetPr>
  <dimension ref="B1:X26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109375" style="1" customWidth="1"/>
    <col min="6" max="6" width="22.109375" style="1" customWidth="1"/>
    <col min="7" max="7" width="9.6640625" style="1" customWidth="1"/>
    <col min="8" max="10" width="22" style="1" customWidth="1"/>
    <col min="11" max="16384" width="9" style="1"/>
  </cols>
  <sheetData>
    <row r="1" spans="2:24" ht="70.2" customHeight="1" thickBot="1" x14ac:dyDescent="0.25">
      <c r="B1" s="113" t="str">
        <f>申込統括表!B1</f>
        <v>令和７</v>
      </c>
      <c r="C1" s="113"/>
      <c r="D1" s="113"/>
      <c r="E1" s="114" t="s">
        <v>122</v>
      </c>
      <c r="F1" s="114"/>
      <c r="G1" s="114"/>
      <c r="H1" s="114"/>
      <c r="I1" s="114"/>
      <c r="J1" s="11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0"/>
    </row>
    <row r="2" spans="2:24" ht="20.100000000000001" customHeight="1" x14ac:dyDescent="0.25">
      <c r="B2" s="117" t="s">
        <v>16</v>
      </c>
      <c r="C2" s="118"/>
      <c r="D2" s="118"/>
      <c r="E2" s="118"/>
      <c r="F2" s="118"/>
      <c r="G2" s="119"/>
      <c r="I2" s="11"/>
    </row>
    <row r="3" spans="2:24" ht="13.5" customHeight="1" thickBot="1" x14ac:dyDescent="0.25">
      <c r="B3" s="120"/>
      <c r="C3" s="121"/>
      <c r="D3" s="121"/>
      <c r="E3" s="121"/>
      <c r="F3" s="121"/>
      <c r="G3" s="122"/>
    </row>
    <row r="4" spans="2:24" ht="25.2" customHeight="1" thickTop="1" thickBot="1" x14ac:dyDescent="0.25">
      <c r="B4" s="123"/>
      <c r="C4" s="124"/>
      <c r="D4" s="124"/>
      <c r="E4" s="124"/>
      <c r="F4" s="124"/>
      <c r="G4" s="125"/>
      <c r="H4" s="177" t="s">
        <v>12</v>
      </c>
      <c r="I4" s="178"/>
    </row>
    <row r="5" spans="2:24" ht="25.2" customHeight="1" thickTop="1" x14ac:dyDescent="0.2">
      <c r="G5" s="24"/>
      <c r="H5" s="171" t="s">
        <v>22</v>
      </c>
      <c r="I5" s="174" t="s">
        <v>41</v>
      </c>
    </row>
    <row r="6" spans="2:24" ht="25.2" customHeight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/>
      <c r="H6" s="172"/>
      <c r="I6" s="175"/>
    </row>
    <row r="7" spans="2:24" ht="25.2" customHeight="1" x14ac:dyDescent="0.2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79" t="s">
        <v>33</v>
      </c>
      <c r="H7" s="172"/>
      <c r="I7" s="175"/>
    </row>
    <row r="8" spans="2:24" ht="25.2" customHeight="1" thickBot="1" x14ac:dyDescent="0.25">
      <c r="B8" s="131" t="s">
        <v>6</v>
      </c>
      <c r="C8" s="131"/>
      <c r="D8" s="131"/>
      <c r="E8" s="15"/>
      <c r="F8" s="14"/>
      <c r="G8" s="180"/>
      <c r="H8" s="173"/>
      <c r="I8" s="176"/>
    </row>
    <row r="9" spans="2:24" ht="10.5" customHeight="1" thickTop="1" x14ac:dyDescent="0.2">
      <c r="B9" s="2"/>
      <c r="C9" s="2"/>
      <c r="D9" s="2"/>
      <c r="E9" s="3"/>
      <c r="F9" s="3"/>
      <c r="G9" s="4"/>
      <c r="H9" s="4"/>
      <c r="I9" s="4"/>
    </row>
    <row r="10" spans="2:24" ht="25.2" customHeight="1" thickBot="1" x14ac:dyDescent="0.3">
      <c r="B10" s="2"/>
      <c r="C10" s="2"/>
      <c r="D10" s="2"/>
      <c r="E10" s="3"/>
      <c r="F10" s="181" t="s">
        <v>61</v>
      </c>
      <c r="G10" s="182"/>
      <c r="H10" s="182"/>
      <c r="I10" s="182"/>
      <c r="J10" s="183"/>
    </row>
    <row r="11" spans="2:24" ht="25.2" customHeight="1" thickTop="1" x14ac:dyDescent="0.2">
      <c r="F11" s="25" t="s">
        <v>13</v>
      </c>
      <c r="H11" s="184" t="s">
        <v>38</v>
      </c>
      <c r="I11" s="155"/>
      <c r="J11" s="185"/>
    </row>
    <row r="12" spans="2:24" ht="25.2" customHeight="1" x14ac:dyDescent="0.2">
      <c r="B12" s="12" t="s">
        <v>1</v>
      </c>
      <c r="C12" s="12" t="s">
        <v>2</v>
      </c>
      <c r="D12" s="12" t="s">
        <v>3</v>
      </c>
      <c r="E12" s="15" t="s">
        <v>35</v>
      </c>
      <c r="F12" s="16" t="s">
        <v>39</v>
      </c>
      <c r="G12" s="17" t="s">
        <v>5</v>
      </c>
      <c r="H12" s="17" t="s">
        <v>0</v>
      </c>
      <c r="I12" s="13" t="s">
        <v>9</v>
      </c>
      <c r="J12" s="27" t="s">
        <v>43</v>
      </c>
    </row>
    <row r="13" spans="2:24" ht="25.2" customHeight="1" x14ac:dyDescent="0.2">
      <c r="B13" s="142" t="s">
        <v>8</v>
      </c>
      <c r="C13" s="12">
        <v>1</v>
      </c>
      <c r="D13" s="12"/>
      <c r="E13" s="15"/>
      <c r="F13" s="16" t="s">
        <v>7</v>
      </c>
      <c r="G13" s="17"/>
      <c r="H13" s="17"/>
      <c r="I13" s="13"/>
      <c r="J13" s="6"/>
    </row>
    <row r="14" spans="2:24" ht="25.2" customHeight="1" x14ac:dyDescent="0.2">
      <c r="B14" s="143"/>
      <c r="C14" s="12">
        <v>2</v>
      </c>
      <c r="D14" s="12"/>
      <c r="E14" s="15"/>
      <c r="F14" s="16" t="s">
        <v>7</v>
      </c>
      <c r="G14" s="17"/>
      <c r="H14" s="17"/>
      <c r="I14" s="13"/>
      <c r="J14" s="6"/>
    </row>
    <row r="15" spans="2:24" ht="25.2" customHeight="1" x14ac:dyDescent="0.2">
      <c r="B15" s="143"/>
      <c r="C15" s="12">
        <v>3</v>
      </c>
      <c r="D15" s="12"/>
      <c r="E15" s="15"/>
      <c r="F15" s="16" t="s">
        <v>7</v>
      </c>
      <c r="G15" s="17"/>
      <c r="H15" s="17"/>
      <c r="I15" s="13"/>
      <c r="J15" s="6"/>
    </row>
    <row r="16" spans="2:24" ht="25.2" customHeight="1" x14ac:dyDescent="0.2">
      <c r="B16" s="143"/>
      <c r="C16" s="12">
        <v>4</v>
      </c>
      <c r="D16" s="12"/>
      <c r="E16" s="15"/>
      <c r="F16" s="16" t="s">
        <v>7</v>
      </c>
      <c r="G16" s="17"/>
      <c r="H16" s="17"/>
      <c r="I16" s="13"/>
      <c r="J16" s="6"/>
    </row>
    <row r="17" spans="2:10" ht="25.2" customHeight="1" x14ac:dyDescent="0.2">
      <c r="B17" s="143"/>
      <c r="C17" s="12">
        <v>5</v>
      </c>
      <c r="D17" s="12"/>
      <c r="E17" s="15"/>
      <c r="F17" s="16" t="s">
        <v>7</v>
      </c>
      <c r="G17" s="17"/>
      <c r="H17" s="17"/>
      <c r="I17" s="13"/>
      <c r="J17" s="6"/>
    </row>
    <row r="18" spans="2:10" ht="25.2" customHeight="1" x14ac:dyDescent="0.2">
      <c r="B18" s="143"/>
      <c r="C18" s="12">
        <v>6</v>
      </c>
      <c r="D18" s="12"/>
      <c r="E18" s="15"/>
      <c r="F18" s="16" t="s">
        <v>7</v>
      </c>
      <c r="G18" s="17"/>
      <c r="H18" s="17"/>
      <c r="I18" s="13"/>
      <c r="J18" s="6"/>
    </row>
    <row r="19" spans="2:10" ht="25.2" customHeight="1" x14ac:dyDescent="0.2">
      <c r="B19" s="143"/>
      <c r="C19" s="12">
        <v>7</v>
      </c>
      <c r="D19" s="12"/>
      <c r="E19" s="15"/>
      <c r="F19" s="16" t="s">
        <v>7</v>
      </c>
      <c r="G19" s="17"/>
      <c r="H19" s="17"/>
      <c r="I19" s="13"/>
      <c r="J19" s="6"/>
    </row>
    <row r="20" spans="2:10" ht="25.2" customHeight="1" x14ac:dyDescent="0.2">
      <c r="B20" s="143"/>
      <c r="C20" s="12">
        <v>8</v>
      </c>
      <c r="D20" s="12"/>
      <c r="E20" s="15"/>
      <c r="F20" s="16" t="s">
        <v>7</v>
      </c>
      <c r="G20" s="17"/>
      <c r="H20" s="17"/>
      <c r="I20" s="13"/>
      <c r="J20" s="6"/>
    </row>
    <row r="21" spans="2:10" ht="25.2" customHeight="1" x14ac:dyDescent="0.2">
      <c r="B21" s="143"/>
      <c r="C21" s="12">
        <v>9</v>
      </c>
      <c r="D21" s="12"/>
      <c r="E21" s="15"/>
      <c r="F21" s="16" t="s">
        <v>7</v>
      </c>
      <c r="G21" s="17"/>
      <c r="H21" s="17"/>
      <c r="I21" s="13"/>
      <c r="J21" s="6"/>
    </row>
    <row r="22" spans="2:10" ht="25.2" customHeight="1" thickBot="1" x14ac:dyDescent="0.25">
      <c r="B22" s="144"/>
      <c r="C22" s="12">
        <v>10</v>
      </c>
      <c r="D22" s="12"/>
      <c r="E22" s="15"/>
      <c r="F22" s="19" t="s">
        <v>7</v>
      </c>
      <c r="G22" s="17"/>
      <c r="H22" s="19"/>
      <c r="I22" s="20"/>
      <c r="J22" s="7"/>
    </row>
    <row r="23" spans="2:10" ht="9.75" customHeight="1" thickTop="1" thickBot="1" x14ac:dyDescent="0.25"/>
    <row r="24" spans="2:10" ht="20.25" customHeight="1" thickTop="1" x14ac:dyDescent="0.2">
      <c r="C24" s="148" t="s">
        <v>11</v>
      </c>
      <c r="D24" s="148"/>
      <c r="E24" s="148"/>
      <c r="F24" s="148"/>
      <c r="G24" s="148"/>
      <c r="H24" s="148"/>
      <c r="I24" s="149" t="s">
        <v>17</v>
      </c>
      <c r="J24" s="150"/>
    </row>
    <row r="25" spans="2:10" ht="27" customHeight="1" thickBot="1" x14ac:dyDescent="0.25">
      <c r="B25" s="5" t="s">
        <v>14</v>
      </c>
      <c r="C25" s="153" t="s">
        <v>60</v>
      </c>
      <c r="D25" s="153"/>
      <c r="E25" s="153"/>
      <c r="F25" s="153"/>
      <c r="G25" s="153"/>
      <c r="H25" s="153"/>
      <c r="I25" s="151"/>
      <c r="J25" s="152"/>
    </row>
    <row r="26" spans="2:10" ht="13.8" thickTop="1" x14ac:dyDescent="0.2"/>
  </sheetData>
  <mergeCells count="17">
    <mergeCell ref="F10:J10"/>
    <mergeCell ref="H11:J11"/>
    <mergeCell ref="B13:B22"/>
    <mergeCell ref="C24:H24"/>
    <mergeCell ref="I24:J25"/>
    <mergeCell ref="C25:H25"/>
    <mergeCell ref="B1:D1"/>
    <mergeCell ref="B2:G4"/>
    <mergeCell ref="H4:I4"/>
    <mergeCell ref="H5:H8"/>
    <mergeCell ref="I5:I8"/>
    <mergeCell ref="B6:D6"/>
    <mergeCell ref="E6:F6"/>
    <mergeCell ref="B7:D7"/>
    <mergeCell ref="G7:G8"/>
    <mergeCell ref="B8:D8"/>
    <mergeCell ref="E1:J1"/>
  </mergeCells>
  <phoneticPr fontId="2"/>
  <pageMargins left="0.83" right="0.61" top="0.34" bottom="0.35" header="0.51200000000000001" footer="0.33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99FF"/>
  </sheetPr>
  <dimension ref="B1:X26"/>
  <sheetViews>
    <sheetView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4.109375" style="1" customWidth="1"/>
    <col min="2" max="4" width="5.6640625" style="1" customWidth="1"/>
    <col min="5" max="5" width="31.109375" style="1" customWidth="1"/>
    <col min="6" max="6" width="22.109375" style="1" customWidth="1"/>
    <col min="7" max="7" width="9.6640625" style="1" customWidth="1"/>
    <col min="8" max="10" width="22" style="1" customWidth="1"/>
    <col min="11" max="16384" width="9" style="1"/>
  </cols>
  <sheetData>
    <row r="1" spans="2:24" ht="70.2" customHeight="1" thickBot="1" x14ac:dyDescent="0.25">
      <c r="B1" s="113" t="str">
        <f>申込統括表!B1</f>
        <v>令和７</v>
      </c>
      <c r="C1" s="113"/>
      <c r="D1" s="113"/>
      <c r="E1" s="114" t="s">
        <v>122</v>
      </c>
      <c r="F1" s="114"/>
      <c r="G1" s="114"/>
      <c r="H1" s="114"/>
      <c r="I1" s="114"/>
      <c r="J1" s="11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0"/>
    </row>
    <row r="2" spans="2:24" ht="20.100000000000001" customHeight="1" x14ac:dyDescent="0.25">
      <c r="B2" s="117" t="s">
        <v>16</v>
      </c>
      <c r="C2" s="118"/>
      <c r="D2" s="118"/>
      <c r="E2" s="118"/>
      <c r="F2" s="118"/>
      <c r="G2" s="119"/>
      <c r="I2" s="11"/>
    </row>
    <row r="3" spans="2:24" ht="13.5" customHeight="1" thickBot="1" x14ac:dyDescent="0.25">
      <c r="B3" s="120"/>
      <c r="C3" s="121"/>
      <c r="D3" s="121"/>
      <c r="E3" s="121"/>
      <c r="F3" s="121"/>
      <c r="G3" s="122"/>
    </row>
    <row r="4" spans="2:24" ht="25.2" customHeight="1" thickTop="1" thickBot="1" x14ac:dyDescent="0.25">
      <c r="B4" s="123"/>
      <c r="C4" s="124"/>
      <c r="D4" s="124"/>
      <c r="E4" s="124"/>
      <c r="F4" s="124"/>
      <c r="G4" s="125"/>
      <c r="H4" s="177" t="s">
        <v>12</v>
      </c>
      <c r="I4" s="178"/>
    </row>
    <row r="5" spans="2:24" ht="25.2" customHeight="1" thickTop="1" x14ac:dyDescent="0.2">
      <c r="G5" s="24"/>
      <c r="H5" s="171" t="s">
        <v>22</v>
      </c>
      <c r="I5" s="174" t="s">
        <v>42</v>
      </c>
    </row>
    <row r="6" spans="2:24" ht="25.2" customHeight="1" x14ac:dyDescent="0.2">
      <c r="B6" s="131" t="s">
        <v>9</v>
      </c>
      <c r="C6" s="131"/>
      <c r="D6" s="131"/>
      <c r="E6" s="132" t="str">
        <f>申込統括表!C4</f>
        <v>群馬県体操協会</v>
      </c>
      <c r="F6" s="133"/>
      <c r="G6" s="14"/>
      <c r="H6" s="172"/>
      <c r="I6" s="175"/>
    </row>
    <row r="7" spans="2:24" ht="25.2" customHeight="1" x14ac:dyDescent="0.2">
      <c r="B7" s="131" t="s">
        <v>10</v>
      </c>
      <c r="C7" s="131"/>
      <c r="D7" s="131"/>
      <c r="E7" s="77" t="str">
        <f>申込統括表!C5</f>
        <v>橋爪俊夫</v>
      </c>
      <c r="F7" s="14" t="s">
        <v>18</v>
      </c>
      <c r="G7" s="179" t="s">
        <v>33</v>
      </c>
      <c r="H7" s="172"/>
      <c r="I7" s="175"/>
    </row>
    <row r="8" spans="2:24" ht="25.2" customHeight="1" thickBot="1" x14ac:dyDescent="0.25">
      <c r="B8" s="131" t="s">
        <v>6</v>
      </c>
      <c r="C8" s="131"/>
      <c r="D8" s="131"/>
      <c r="E8" s="15"/>
      <c r="F8" s="14"/>
      <c r="G8" s="180"/>
      <c r="H8" s="173"/>
      <c r="I8" s="176"/>
    </row>
    <row r="9" spans="2:24" ht="10.5" customHeight="1" thickTop="1" x14ac:dyDescent="0.2">
      <c r="B9" s="2"/>
      <c r="C9" s="2"/>
      <c r="D9" s="2"/>
      <c r="E9" s="3"/>
      <c r="F9" s="3"/>
      <c r="G9" s="4"/>
      <c r="H9" s="4"/>
      <c r="I9" s="4"/>
    </row>
    <row r="10" spans="2:24" ht="25.2" customHeight="1" thickBot="1" x14ac:dyDescent="0.3">
      <c r="B10" s="2"/>
      <c r="C10" s="2"/>
      <c r="D10" s="2"/>
      <c r="E10" s="3"/>
      <c r="F10" s="181" t="s">
        <v>61</v>
      </c>
      <c r="G10" s="182"/>
      <c r="H10" s="182"/>
      <c r="I10" s="182"/>
      <c r="J10" s="183"/>
    </row>
    <row r="11" spans="2:24" ht="25.2" customHeight="1" thickTop="1" x14ac:dyDescent="0.2">
      <c r="F11" s="25" t="s">
        <v>13</v>
      </c>
      <c r="H11" s="184" t="s">
        <v>38</v>
      </c>
      <c r="I11" s="155"/>
      <c r="J11" s="185"/>
    </row>
    <row r="12" spans="2:24" ht="25.2" customHeight="1" x14ac:dyDescent="0.2">
      <c r="B12" s="12" t="s">
        <v>1</v>
      </c>
      <c r="C12" s="12" t="s">
        <v>2</v>
      </c>
      <c r="D12" s="12" t="s">
        <v>3</v>
      </c>
      <c r="E12" s="15" t="s">
        <v>35</v>
      </c>
      <c r="F12" s="16" t="s">
        <v>39</v>
      </c>
      <c r="G12" s="17" t="s">
        <v>5</v>
      </c>
      <c r="H12" s="17" t="s">
        <v>0</v>
      </c>
      <c r="I12" s="13" t="s">
        <v>9</v>
      </c>
      <c r="J12" s="27" t="s">
        <v>43</v>
      </c>
    </row>
    <row r="13" spans="2:24" ht="25.2" customHeight="1" x14ac:dyDescent="0.2">
      <c r="B13" s="142" t="s">
        <v>8</v>
      </c>
      <c r="C13" s="12">
        <v>1</v>
      </c>
      <c r="D13" s="12"/>
      <c r="E13" s="15"/>
      <c r="F13" s="16" t="s">
        <v>7</v>
      </c>
      <c r="G13" s="17"/>
      <c r="H13" s="17"/>
      <c r="I13" s="13"/>
      <c r="J13" s="6"/>
    </row>
    <row r="14" spans="2:24" ht="25.2" customHeight="1" x14ac:dyDescent="0.2">
      <c r="B14" s="143"/>
      <c r="C14" s="12">
        <v>2</v>
      </c>
      <c r="D14" s="12"/>
      <c r="E14" s="15"/>
      <c r="F14" s="16" t="s">
        <v>7</v>
      </c>
      <c r="G14" s="17"/>
      <c r="H14" s="17"/>
      <c r="I14" s="13"/>
      <c r="J14" s="6"/>
    </row>
    <row r="15" spans="2:24" ht="25.2" customHeight="1" x14ac:dyDescent="0.2">
      <c r="B15" s="143"/>
      <c r="C15" s="12">
        <v>3</v>
      </c>
      <c r="D15" s="12"/>
      <c r="E15" s="15"/>
      <c r="F15" s="16" t="s">
        <v>7</v>
      </c>
      <c r="G15" s="17"/>
      <c r="H15" s="17"/>
      <c r="I15" s="13"/>
      <c r="J15" s="6"/>
    </row>
    <row r="16" spans="2:24" ht="25.2" customHeight="1" x14ac:dyDescent="0.2">
      <c r="B16" s="143"/>
      <c r="C16" s="12">
        <v>4</v>
      </c>
      <c r="D16" s="12"/>
      <c r="E16" s="15"/>
      <c r="F16" s="16" t="s">
        <v>7</v>
      </c>
      <c r="G16" s="17"/>
      <c r="H16" s="17"/>
      <c r="I16" s="13"/>
      <c r="J16" s="6"/>
    </row>
    <row r="17" spans="2:10" ht="25.2" customHeight="1" x14ac:dyDescent="0.2">
      <c r="B17" s="143"/>
      <c r="C17" s="12">
        <v>5</v>
      </c>
      <c r="D17" s="12"/>
      <c r="E17" s="15"/>
      <c r="F17" s="16" t="s">
        <v>7</v>
      </c>
      <c r="G17" s="17"/>
      <c r="H17" s="17"/>
      <c r="I17" s="13"/>
      <c r="J17" s="6"/>
    </row>
    <row r="18" spans="2:10" ht="25.2" customHeight="1" x14ac:dyDescent="0.2">
      <c r="B18" s="143"/>
      <c r="C18" s="12">
        <v>6</v>
      </c>
      <c r="D18" s="12"/>
      <c r="E18" s="15"/>
      <c r="F18" s="16" t="s">
        <v>7</v>
      </c>
      <c r="G18" s="17"/>
      <c r="H18" s="17"/>
      <c r="I18" s="13"/>
      <c r="J18" s="6"/>
    </row>
    <row r="19" spans="2:10" ht="25.2" customHeight="1" x14ac:dyDescent="0.2">
      <c r="B19" s="143"/>
      <c r="C19" s="12">
        <v>7</v>
      </c>
      <c r="D19" s="12"/>
      <c r="E19" s="15"/>
      <c r="F19" s="16" t="s">
        <v>7</v>
      </c>
      <c r="G19" s="17"/>
      <c r="H19" s="17"/>
      <c r="I19" s="13"/>
      <c r="J19" s="6"/>
    </row>
    <row r="20" spans="2:10" ht="25.2" customHeight="1" x14ac:dyDescent="0.2">
      <c r="B20" s="143"/>
      <c r="C20" s="12">
        <v>8</v>
      </c>
      <c r="D20" s="12"/>
      <c r="E20" s="15"/>
      <c r="F20" s="16" t="s">
        <v>7</v>
      </c>
      <c r="G20" s="17"/>
      <c r="H20" s="17"/>
      <c r="I20" s="13"/>
      <c r="J20" s="6"/>
    </row>
    <row r="21" spans="2:10" ht="25.2" customHeight="1" x14ac:dyDescent="0.2">
      <c r="B21" s="143"/>
      <c r="C21" s="12">
        <v>9</v>
      </c>
      <c r="D21" s="12"/>
      <c r="E21" s="15"/>
      <c r="F21" s="16" t="s">
        <v>7</v>
      </c>
      <c r="G21" s="17"/>
      <c r="H21" s="17"/>
      <c r="I21" s="13"/>
      <c r="J21" s="6"/>
    </row>
    <row r="22" spans="2:10" ht="25.2" customHeight="1" thickBot="1" x14ac:dyDescent="0.25">
      <c r="B22" s="144"/>
      <c r="C22" s="12">
        <v>10</v>
      </c>
      <c r="D22" s="12"/>
      <c r="E22" s="15"/>
      <c r="F22" s="19" t="s">
        <v>7</v>
      </c>
      <c r="G22" s="17"/>
      <c r="H22" s="19"/>
      <c r="I22" s="20"/>
      <c r="J22" s="7"/>
    </row>
    <row r="23" spans="2:10" ht="9.75" customHeight="1" thickTop="1" thickBot="1" x14ac:dyDescent="0.25"/>
    <row r="24" spans="2:10" ht="20.25" customHeight="1" thickTop="1" x14ac:dyDescent="0.2">
      <c r="C24" s="148" t="s">
        <v>11</v>
      </c>
      <c r="D24" s="148"/>
      <c r="E24" s="148"/>
      <c r="F24" s="148"/>
      <c r="G24" s="148"/>
      <c r="H24" s="148"/>
      <c r="I24" s="149" t="s">
        <v>17</v>
      </c>
      <c r="J24" s="150"/>
    </row>
    <row r="25" spans="2:10" ht="27" customHeight="1" thickBot="1" x14ac:dyDescent="0.25">
      <c r="B25" s="5" t="s">
        <v>14</v>
      </c>
      <c r="C25" s="153" t="s">
        <v>60</v>
      </c>
      <c r="D25" s="153"/>
      <c r="E25" s="153"/>
      <c r="F25" s="153"/>
      <c r="G25" s="153"/>
      <c r="H25" s="153"/>
      <c r="I25" s="151"/>
      <c r="J25" s="152"/>
    </row>
    <row r="26" spans="2:10" ht="13.8" thickTop="1" x14ac:dyDescent="0.2"/>
  </sheetData>
  <mergeCells count="17">
    <mergeCell ref="F10:J10"/>
    <mergeCell ref="H11:J11"/>
    <mergeCell ref="B13:B22"/>
    <mergeCell ref="C24:H24"/>
    <mergeCell ref="I24:J25"/>
    <mergeCell ref="C25:H25"/>
    <mergeCell ref="B1:D1"/>
    <mergeCell ref="B2:G4"/>
    <mergeCell ref="H4:I4"/>
    <mergeCell ref="H5:H8"/>
    <mergeCell ref="I5:I8"/>
    <mergeCell ref="B6:D6"/>
    <mergeCell ref="E6:F6"/>
    <mergeCell ref="B7:D7"/>
    <mergeCell ref="G7:G8"/>
    <mergeCell ref="B8:D8"/>
    <mergeCell ref="E1:J1"/>
  </mergeCells>
  <phoneticPr fontId="2"/>
  <pageMargins left="0.83" right="0.61" top="0.34" bottom="0.35" header="0.51200000000000001" footer="0.33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成年女子</vt:lpstr>
      <vt:lpstr>成年男子</vt:lpstr>
      <vt:lpstr>少年女子</vt:lpstr>
      <vt:lpstr>少年男子Ｂ</vt:lpstr>
      <vt:lpstr>少年男子Ａ</vt:lpstr>
      <vt:lpstr>女子３部低学年</vt:lpstr>
      <vt:lpstr>女子３部４年</vt:lpstr>
      <vt:lpstr>女子３部５年</vt:lpstr>
      <vt:lpstr>女子３部６年</vt:lpstr>
      <vt:lpstr>女子２部</vt:lpstr>
      <vt:lpstr>女子準１部</vt:lpstr>
      <vt:lpstr>女子１部</vt:lpstr>
      <vt:lpstr>男子３部</vt:lpstr>
      <vt:lpstr>男子２部</vt:lpstr>
      <vt:lpstr>男子準１部</vt:lpstr>
      <vt:lpstr>男子１部</vt:lpstr>
      <vt:lpstr>申込統括表</vt:lpstr>
      <vt:lpstr>見本</vt:lpstr>
      <vt:lpstr>・</vt:lpstr>
      <vt:lpstr>・!Print_Area</vt:lpstr>
      <vt:lpstr>見本!Print_Area</vt:lpstr>
      <vt:lpstr>女子１部!Print_Area</vt:lpstr>
      <vt:lpstr>女子２部!Print_Area</vt:lpstr>
      <vt:lpstr>女子３部４年!Print_Area</vt:lpstr>
      <vt:lpstr>女子３部５年!Print_Area</vt:lpstr>
      <vt:lpstr>女子３部６年!Print_Area</vt:lpstr>
      <vt:lpstr>女子３部低学年!Print_Area</vt:lpstr>
      <vt:lpstr>女子準１部!Print_Area</vt:lpstr>
      <vt:lpstr>少年女子!Print_Area</vt:lpstr>
      <vt:lpstr>少年男子Ａ!Print_Area</vt:lpstr>
      <vt:lpstr>少年男子Ｂ!Print_Area</vt:lpstr>
      <vt:lpstr>申込統括表!Print_Area</vt:lpstr>
      <vt:lpstr>成年女子!Print_Area</vt:lpstr>
      <vt:lpstr>成年男子!Print_Area</vt:lpstr>
      <vt:lpstr>男子１部!Print_Area</vt:lpstr>
      <vt:lpstr>男子２部!Print_Area</vt:lpstr>
      <vt:lpstr>男子３部!Print_Area</vt:lpstr>
      <vt:lpstr>男子準１部!Print_Area</vt:lpstr>
    </vt:vector>
  </TitlesOfParts>
  <Company>dainana.jhs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イズミタニ　カズヒト</dc:creator>
  <cp:lastModifiedBy>yppsk449@ybb.ne.jp</cp:lastModifiedBy>
  <cp:lastPrinted>2023-01-29T03:27:12Z</cp:lastPrinted>
  <dcterms:created xsi:type="dcterms:W3CDTF">2005-01-17T12:44:19Z</dcterms:created>
  <dcterms:modified xsi:type="dcterms:W3CDTF">2025-02-23T12:31:54Z</dcterms:modified>
</cp:coreProperties>
</file>